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MS" sheetId="1" r:id="rId1"/>
    <sheet name="M40" sheetId="2" r:id="rId2"/>
    <sheet name="M45" sheetId="3" r:id="rId3"/>
    <sheet name="M50" sheetId="4" r:id="rId4"/>
    <sheet name="M55" sheetId="5" r:id="rId5"/>
    <sheet name="M60" sheetId="6" r:id="rId6"/>
    <sheet name="LS" sheetId="7" r:id="rId7"/>
    <sheet name="L35" sheetId="8" r:id="rId8"/>
    <sheet name="L40" sheetId="9" r:id="rId9"/>
    <sheet name="L45" sheetId="10" r:id="rId10"/>
    <sheet name="L50" sheetId="11" r:id="rId11"/>
    <sheet name="L55" sheetId="12" r:id="rId12"/>
    <sheet name="L60" sheetId="13" r:id="rId13"/>
    <sheet name="POINTS" sheetId="14" r:id="rId14"/>
  </sheets>
  <definedNames/>
  <calcPr fullCalcOnLoad="1"/>
</workbook>
</file>

<file path=xl/sharedStrings.xml><?xml version="1.0" encoding="utf-8"?>
<sst xmlns="http://schemas.openxmlformats.org/spreadsheetml/2006/main" count="804" uniqueCount="209">
  <si>
    <t>RACE</t>
  </si>
  <si>
    <t>NAME</t>
  </si>
  <si>
    <t>L.CAMERON</t>
  </si>
  <si>
    <t>J.NEWMAN</t>
  </si>
  <si>
    <t>B LEACHER</t>
  </si>
  <si>
    <t xml:space="preserve"> </t>
  </si>
  <si>
    <t>EVENT</t>
  </si>
  <si>
    <t>G MARTIN</t>
  </si>
  <si>
    <t>S LANG</t>
  </si>
  <si>
    <t>S MARTIN</t>
  </si>
  <si>
    <t>CLUB GP OFFROAD SERIES LADIES V45~49</t>
  </si>
  <si>
    <t>ARMADA 5K</t>
  </si>
  <si>
    <t>CLUB GP OFF ROAD SERIES M SEN</t>
  </si>
  <si>
    <t>CLUB GP OFFROAD SERIES MV40-44</t>
  </si>
  <si>
    <t>CLUB GP OFF ROAD SERIES MV45-49</t>
  </si>
  <si>
    <t>CLUB GP OFF ROAD SERIES  MV50-55</t>
  </si>
  <si>
    <t>CLUB GP OFROAD SERIES MV55-59</t>
  </si>
  <si>
    <t>CLUB GP OFF ROAD SERIES MV60</t>
  </si>
  <si>
    <t>CLUB GP OFFROAD SERIES LADIES SENIOR</t>
  </si>
  <si>
    <t>J FROST</t>
  </si>
  <si>
    <t xml:space="preserve">ARMADA 5K </t>
  </si>
  <si>
    <t>B DREWITT</t>
  </si>
  <si>
    <t>M HOCKEY</t>
  </si>
  <si>
    <t>K JONES</t>
  </si>
  <si>
    <t>K WOODWARD</t>
  </si>
  <si>
    <t>A BEES</t>
  </si>
  <si>
    <t>C WHIPP</t>
  </si>
  <si>
    <t>D CRIDDLE</t>
  </si>
  <si>
    <t>A HOCKING</t>
  </si>
  <si>
    <t>S DAVIS</t>
  </si>
  <si>
    <t>P BEES</t>
  </si>
  <si>
    <t>R SHADDICK</t>
  </si>
  <si>
    <t>V HIBBERT</t>
  </si>
  <si>
    <t>B KING</t>
  </si>
  <si>
    <t>A LEA</t>
  </si>
  <si>
    <t>S KELLETT</t>
  </si>
  <si>
    <t>D WILLIAMS</t>
  </si>
  <si>
    <t>M FRANCIS</t>
  </si>
  <si>
    <t>R GOODALL</t>
  </si>
  <si>
    <t>CLUB GP OFFROAD SERIES LADIES V40~44</t>
  </si>
  <si>
    <t>S ROBINSON</t>
  </si>
  <si>
    <t>J COOK</t>
  </si>
  <si>
    <t>K BRUMHEAD</t>
  </si>
  <si>
    <t>L Y WONG</t>
  </si>
  <si>
    <t>M SHADDICK</t>
  </si>
  <si>
    <t>CLUB GP OFFROAD SERIES LADIES V35~39</t>
  </si>
  <si>
    <t>C HOATSON</t>
  </si>
  <si>
    <t>L GEE</t>
  </si>
  <si>
    <t>H O'CONNELL</t>
  </si>
  <si>
    <t>E BUCKMAN</t>
  </si>
  <si>
    <t>L HOWELL</t>
  </si>
  <si>
    <t>L LIGHT</t>
  </si>
  <si>
    <t>R SCOTT</t>
  </si>
  <si>
    <t>D BURKE</t>
  </si>
  <si>
    <t>J MORGAN</t>
  </si>
  <si>
    <t>L KING</t>
  </si>
  <si>
    <t>CLUB GP OFFROAD SERIES LADIES V50~54</t>
  </si>
  <si>
    <t>CLUB GP OFFROAD SERIES LADIES V55~59</t>
  </si>
  <si>
    <t>K W GORE</t>
  </si>
  <si>
    <t>L JONES</t>
  </si>
  <si>
    <t>PV PR 243</t>
  </si>
  <si>
    <t>A RYDER</t>
  </si>
  <si>
    <t>J WESTMORE</t>
  </si>
  <si>
    <t>J CHILDS</t>
  </si>
  <si>
    <t>M PENRY</t>
  </si>
  <si>
    <t>S BUSH</t>
  </si>
  <si>
    <t>S FEWINS</t>
  </si>
  <si>
    <t>D BENNETT</t>
  </si>
  <si>
    <t>A BUTLER</t>
  </si>
  <si>
    <t>R LOW</t>
  </si>
  <si>
    <t>K BALDWIN</t>
  </si>
  <si>
    <t>S PERRY</t>
  </si>
  <si>
    <t>G O'RILEY</t>
  </si>
  <si>
    <t>L LOW</t>
  </si>
  <si>
    <t>C WARDLE</t>
  </si>
  <si>
    <t>D FRY</t>
  </si>
  <si>
    <t>S ADAMS</t>
  </si>
  <si>
    <t>G BOSWELL</t>
  </si>
  <si>
    <t>M LAMERTON</t>
  </si>
  <si>
    <t>A JAMES</t>
  </si>
  <si>
    <t>J LYNCH</t>
  </si>
  <si>
    <t>V DUNN</t>
  </si>
  <si>
    <t>E TARR</t>
  </si>
  <si>
    <t>CLUB GP OFFROAD SERIES LADIES V60</t>
  </si>
  <si>
    <t>L SOUTHALL</t>
  </si>
  <si>
    <t>M WOODHOUSE</t>
  </si>
  <si>
    <t>POINTS</t>
  </si>
  <si>
    <t>OFFROAD</t>
  </si>
  <si>
    <t>HOPE</t>
  </si>
  <si>
    <t>M WILLCOCKS</t>
  </si>
  <si>
    <t>P YOUNGMAN</t>
  </si>
  <si>
    <t>M LEWIS</t>
  </si>
  <si>
    <t>S WHITTAKER</t>
  </si>
  <si>
    <t>T OSHEA</t>
  </si>
  <si>
    <t>E FORSTER</t>
  </si>
  <si>
    <t>D EYRE</t>
  </si>
  <si>
    <t>C POWELL</t>
  </si>
  <si>
    <t>S ABRAHMS</t>
  </si>
  <si>
    <t>K HOWARD</t>
  </si>
  <si>
    <t>J JEFFORD</t>
  </si>
  <si>
    <t>R BEST</t>
  </si>
  <si>
    <t>M BRADLEY</t>
  </si>
  <si>
    <t>O THOMAS</t>
  </si>
  <si>
    <t>S OSHEA</t>
  </si>
  <si>
    <t>A DAY</t>
  </si>
  <si>
    <t>S ABRAMS</t>
  </si>
  <si>
    <t>P MARTIN</t>
  </si>
  <si>
    <t>J ANDERSON</t>
  </si>
  <si>
    <t>M FRENCH</t>
  </si>
  <si>
    <t>M SAUNDERS</t>
  </si>
  <si>
    <t>P WILLIAMS</t>
  </si>
  <si>
    <t>J FOLEY</t>
  </si>
  <si>
    <t>C WOODS</t>
  </si>
  <si>
    <t>R TARRANT</t>
  </si>
  <si>
    <t>M WINNALL</t>
  </si>
  <si>
    <t>E SIMMONS</t>
  </si>
  <si>
    <t>P DAVEY</t>
  </si>
  <si>
    <t>C THOMAS</t>
  </si>
  <si>
    <t>E CAMERON</t>
  </si>
  <si>
    <t>TOTALS</t>
  </si>
  <si>
    <t xml:space="preserve">OFFROAD </t>
  </si>
  <si>
    <t xml:space="preserve">HOPE  </t>
  </si>
  <si>
    <t>TT PR</t>
  </si>
  <si>
    <t>PLYM V CH</t>
  </si>
  <si>
    <t>HORSESHOE</t>
  </si>
  <si>
    <t>MT EDG PR</t>
  </si>
  <si>
    <t>M FOSTER</t>
  </si>
  <si>
    <t>I GARDNER</t>
  </si>
  <si>
    <t>N GILL</t>
  </si>
  <si>
    <t>S DARKE</t>
  </si>
  <si>
    <t>V SAUNDERS</t>
  </si>
  <si>
    <t>S QUEEN</t>
  </si>
  <si>
    <t>R MUNT</t>
  </si>
  <si>
    <t>S MANSFIELD</t>
  </si>
  <si>
    <t>E BRUMHEAD</t>
  </si>
  <si>
    <t>J ARNOLD</t>
  </si>
  <si>
    <t>S ALLEN</t>
  </si>
  <si>
    <t>R LYNN</t>
  </si>
  <si>
    <t>D TRICE</t>
  </si>
  <si>
    <t>HAYTOR H</t>
  </si>
  <si>
    <t>G ALLBUTT</t>
  </si>
  <si>
    <t>D DUNRIDGE</t>
  </si>
  <si>
    <t>T CULLERTON</t>
  </si>
  <si>
    <t>A CALDWELL</t>
  </si>
  <si>
    <t>L HITCHEN</t>
  </si>
  <si>
    <t>A CAULDWELL</t>
  </si>
  <si>
    <t xml:space="preserve">PVPR </t>
  </si>
  <si>
    <t>6 MOOR MILES</t>
  </si>
  <si>
    <t>L HERBERT</t>
  </si>
  <si>
    <t>D NEWCOMBE</t>
  </si>
  <si>
    <t>C HERBERT</t>
  </si>
  <si>
    <t>MUDDY DUCK</t>
  </si>
  <si>
    <t>R HILDERBRANT</t>
  </si>
  <si>
    <t>T OHARE</t>
  </si>
  <si>
    <t>A JONES</t>
  </si>
  <si>
    <t>K OHARE</t>
  </si>
  <si>
    <t>N GILES</t>
  </si>
  <si>
    <t>ARMAD 5K</t>
  </si>
  <si>
    <t>C NEWTON</t>
  </si>
  <si>
    <t>SJ SINCLAIR</t>
  </si>
  <si>
    <t>C JONES</t>
  </si>
  <si>
    <t>G POPE</t>
  </si>
  <si>
    <t>D POWELL</t>
  </si>
  <si>
    <t>C MENLOVE PLATT</t>
  </si>
  <si>
    <t>S ARNOLD</t>
  </si>
  <si>
    <t>TOTNES 10K</t>
  </si>
  <si>
    <t>TOTNES10K</t>
  </si>
  <si>
    <t>RAT</t>
  </si>
  <si>
    <t>D HARBER</t>
  </si>
  <si>
    <t>D SHEPHERD</t>
  </si>
  <si>
    <t>J ANDREWS</t>
  </si>
  <si>
    <t>PETER TAVY PLOD</t>
  </si>
  <si>
    <t>CROSSING/GESC</t>
  </si>
  <si>
    <t>CROSSING/GRESC</t>
  </si>
  <si>
    <t>PATER TAVY PLOD</t>
  </si>
  <si>
    <t xml:space="preserve">PETER TAVY PLOD </t>
  </si>
  <si>
    <t>CROSSING/ESC</t>
  </si>
  <si>
    <t>SCOTT</t>
  </si>
  <si>
    <t>AUTUMN TRAIL</t>
  </si>
  <si>
    <t>I PERRING</t>
  </si>
  <si>
    <t>J WARN</t>
  </si>
  <si>
    <t>C BOXALL</t>
  </si>
  <si>
    <t>S STRACHAN</t>
  </si>
  <si>
    <t>D CASE</t>
  </si>
  <si>
    <t>L JARVIS</t>
  </si>
  <si>
    <t>L THOMPSON</t>
  </si>
  <si>
    <t>N HORRELL</t>
  </si>
  <si>
    <t>T O'HARE</t>
  </si>
  <si>
    <t>R HILDERBRANDT</t>
  </si>
  <si>
    <t>LANHYDROCK 10</t>
  </si>
  <si>
    <t>LANHYDROCK 10K</t>
  </si>
  <si>
    <t>`</t>
  </si>
  <si>
    <t>HOPE12</t>
  </si>
  <si>
    <t>V FLORREY</t>
  </si>
  <si>
    <t>XC ROUND 1</t>
  </si>
  <si>
    <t>TEMPEST</t>
  </si>
  <si>
    <t>GM</t>
  </si>
  <si>
    <t>LL</t>
  </si>
  <si>
    <t>G CASE</t>
  </si>
  <si>
    <t>DROGO 10</t>
  </si>
  <si>
    <t>XC ROUND 2</t>
  </si>
  <si>
    <t>ROLLERCOASTER</t>
  </si>
  <si>
    <t>PB</t>
  </si>
  <si>
    <t>XC ROUND 3</t>
  </si>
  <si>
    <t>LK</t>
  </si>
  <si>
    <t>COCKINGTON CAPER</t>
  </si>
  <si>
    <t>THE SCROOGE</t>
  </si>
  <si>
    <t>S EYRE</t>
  </si>
  <si>
    <t>XC WESTWARD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</si>
</sst>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5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8"/>
      <name val="Arial"/>
      <family val="2"/>
    </font>
    <font>
      <sz val="2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50" fillId="0" borderId="0" xfId="0" applyFont="1" applyAlignment="1">
      <alignment/>
    </xf>
    <xf numFmtId="0" fontId="8" fillId="0" borderId="0" xfId="0" applyFont="1" applyAlignment="1">
      <alignment/>
    </xf>
    <xf numFmtId="0" fontId="51" fillId="0" borderId="0" xfId="0" applyFont="1" applyAlignment="1">
      <alignment/>
    </xf>
    <xf numFmtId="0" fontId="37" fillId="28" borderId="2" xfId="41" applyAlignment="1">
      <alignment/>
    </xf>
    <xf numFmtId="0" fontId="2" fillId="0" borderId="0" xfId="0" applyFont="1" applyFill="1" applyBorder="1" applyAlignment="1">
      <alignment/>
    </xf>
    <xf numFmtId="0" fontId="52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"/>
  <sheetViews>
    <sheetView tabSelected="1" zoomScalePageLayoutView="0" workbookViewId="0" topLeftCell="A1">
      <selection activeCell="H6" sqref="H6"/>
    </sheetView>
  </sheetViews>
  <sheetFormatPr defaultColWidth="9.140625" defaultRowHeight="12.75"/>
  <cols>
    <col min="1" max="1" width="15.57421875" style="0" customWidth="1"/>
    <col min="2" max="2" width="6.28125" style="0" customWidth="1"/>
    <col min="3" max="3" width="9.57421875" style="0" customWidth="1"/>
    <col min="4" max="5" width="9.140625" style="0" customWidth="1"/>
    <col min="6" max="7" width="8.7109375" style="0" customWidth="1"/>
    <col min="8" max="8" width="7.140625" style="0" customWidth="1"/>
    <col min="9" max="9" width="11.7109375" style="0" customWidth="1"/>
    <col min="10" max="10" width="6.28125" style="0" customWidth="1"/>
    <col min="11" max="11" width="8.421875" style="0" customWidth="1"/>
    <col min="12" max="12" width="5.421875" style="0" customWidth="1"/>
    <col min="13" max="13" width="7.421875" style="0" customWidth="1"/>
    <col min="16" max="16" width="12.8515625" style="0" bestFit="1" customWidth="1"/>
    <col min="17" max="17" width="10.8515625" style="0" bestFit="1" customWidth="1"/>
    <col min="18" max="18" width="6.8515625" style="0" customWidth="1"/>
    <col min="19" max="19" width="11.140625" style="0" bestFit="1" customWidth="1"/>
    <col min="20" max="20" width="10.7109375" style="0" customWidth="1"/>
    <col min="21" max="21" width="11.28125" style="0" bestFit="1" customWidth="1"/>
  </cols>
  <sheetData>
    <row r="1" ht="23.25">
      <c r="A1" s="1" t="s">
        <v>12</v>
      </c>
    </row>
    <row r="3" spans="2:25" ht="12.75">
      <c r="B3" s="2" t="s">
        <v>1</v>
      </c>
      <c r="C3" s="12" t="s">
        <v>2</v>
      </c>
      <c r="D3" s="9" t="s">
        <v>3</v>
      </c>
      <c r="E3" s="9" t="s">
        <v>4</v>
      </c>
      <c r="F3" s="9" t="s">
        <v>21</v>
      </c>
      <c r="G3" s="9" t="s">
        <v>22</v>
      </c>
      <c r="H3" s="9" t="s">
        <v>23</v>
      </c>
      <c r="I3" s="9" t="s">
        <v>24</v>
      </c>
      <c r="J3" s="9" t="s">
        <v>25</v>
      </c>
      <c r="K3" s="9" t="s">
        <v>27</v>
      </c>
      <c r="L3" s="9" t="s">
        <v>34</v>
      </c>
      <c r="M3" s="9" t="s">
        <v>64</v>
      </c>
      <c r="N3" s="9" t="s">
        <v>102</v>
      </c>
      <c r="O3" s="9"/>
      <c r="P3" s="9"/>
      <c r="Q3" s="9" t="s">
        <v>109</v>
      </c>
      <c r="R3" s="9" t="s">
        <v>132</v>
      </c>
      <c r="S3" s="9" t="s">
        <v>133</v>
      </c>
      <c r="T3" s="9" t="s">
        <v>134</v>
      </c>
      <c r="U3" s="9" t="s">
        <v>149</v>
      </c>
      <c r="V3" s="9" t="s">
        <v>158</v>
      </c>
      <c r="W3" s="9" t="s">
        <v>169</v>
      </c>
      <c r="X3" s="9" t="s">
        <v>180</v>
      </c>
      <c r="Y3" s="9" t="s">
        <v>183</v>
      </c>
    </row>
    <row r="4" spans="1:16" ht="12.75">
      <c r="A4" s="2" t="s">
        <v>0</v>
      </c>
      <c r="P4" t="s">
        <v>0</v>
      </c>
    </row>
    <row r="5" ht="13.5" thickBot="1">
      <c r="V5" s="6" t="s">
        <v>5</v>
      </c>
    </row>
    <row r="6" spans="1:16" ht="16.5" thickBot="1" thickTop="1">
      <c r="A6" t="s">
        <v>20</v>
      </c>
      <c r="E6" s="16">
        <v>91</v>
      </c>
      <c r="F6" s="16">
        <v>99</v>
      </c>
      <c r="G6" s="16">
        <v>98</v>
      </c>
      <c r="H6" s="16">
        <v>97</v>
      </c>
      <c r="I6" s="16">
        <v>96</v>
      </c>
      <c r="J6">
        <v>95</v>
      </c>
      <c r="K6" s="16">
        <v>93</v>
      </c>
      <c r="L6" s="16">
        <v>84</v>
      </c>
      <c r="N6" s="6" t="s">
        <v>5</v>
      </c>
      <c r="O6" s="6"/>
      <c r="P6" s="6" t="s">
        <v>20</v>
      </c>
    </row>
    <row r="7" spans="1:16" ht="14.25" thickBot="1" thickTop="1">
      <c r="A7" s="14" t="s">
        <v>60</v>
      </c>
      <c r="D7">
        <v>90</v>
      </c>
      <c r="I7">
        <v>93</v>
      </c>
      <c r="L7">
        <v>98</v>
      </c>
      <c r="M7">
        <v>95</v>
      </c>
      <c r="P7" s="14" t="s">
        <v>60</v>
      </c>
    </row>
    <row r="8" spans="1:16" ht="16.5" thickBot="1" thickTop="1">
      <c r="A8" t="s">
        <v>20</v>
      </c>
      <c r="D8" s="16">
        <v>91</v>
      </c>
      <c r="F8" s="16">
        <v>99</v>
      </c>
      <c r="G8">
        <v>93</v>
      </c>
      <c r="H8" s="16">
        <v>94</v>
      </c>
      <c r="I8" s="16">
        <v>96</v>
      </c>
      <c r="J8">
        <v>92</v>
      </c>
      <c r="P8" t="s">
        <v>20</v>
      </c>
    </row>
    <row r="9" spans="1:17" ht="13.5" thickTop="1">
      <c r="A9" s="13" t="s">
        <v>121</v>
      </c>
      <c r="C9" s="2">
        <v>94</v>
      </c>
      <c r="D9" s="2">
        <v>84</v>
      </c>
      <c r="E9" s="2"/>
      <c r="F9" s="2"/>
      <c r="G9" s="2"/>
      <c r="H9" s="2">
        <v>75</v>
      </c>
      <c r="I9" s="2"/>
      <c r="J9" s="2"/>
      <c r="K9" s="2"/>
      <c r="L9" s="2">
        <v>81</v>
      </c>
      <c r="M9" s="2"/>
      <c r="N9" s="2">
        <v>96</v>
      </c>
      <c r="P9" s="13" t="s">
        <v>121</v>
      </c>
      <c r="Q9" s="2">
        <v>87</v>
      </c>
    </row>
    <row r="10" spans="1:16" ht="12.75">
      <c r="A10" s="14" t="s">
        <v>122</v>
      </c>
      <c r="P10" s="14" t="s">
        <v>122</v>
      </c>
    </row>
    <row r="11" spans="1:16" ht="13.5" thickBot="1">
      <c r="A11" s="13" t="s">
        <v>123</v>
      </c>
      <c r="C11" s="2"/>
      <c r="D11" s="2"/>
      <c r="E11" s="2"/>
      <c r="F11" s="2"/>
      <c r="G11" s="2">
        <v>93</v>
      </c>
      <c r="H11" s="2"/>
      <c r="I11" s="2"/>
      <c r="J11" s="2">
        <v>91</v>
      </c>
      <c r="K11" s="2">
        <v>96</v>
      </c>
      <c r="L11" s="2">
        <v>100</v>
      </c>
      <c r="P11" s="13" t="s">
        <v>123</v>
      </c>
    </row>
    <row r="12" spans="1:20" ht="16.5" thickBot="1" thickTop="1">
      <c r="A12" t="s">
        <v>11</v>
      </c>
      <c r="E12" s="16">
        <v>91</v>
      </c>
      <c r="F12">
        <v>97</v>
      </c>
      <c r="J12">
        <v>92</v>
      </c>
      <c r="L12" s="16">
        <v>98</v>
      </c>
      <c r="M12" s="16">
        <v>94</v>
      </c>
      <c r="P12" t="s">
        <v>11</v>
      </c>
      <c r="R12" s="16">
        <v>99</v>
      </c>
      <c r="S12" s="16">
        <v>96</v>
      </c>
      <c r="T12" s="16">
        <v>93</v>
      </c>
    </row>
    <row r="13" spans="1:16" ht="13.5" thickTop="1">
      <c r="A13" s="13" t="s">
        <v>124</v>
      </c>
      <c r="P13" s="13" t="s">
        <v>124</v>
      </c>
    </row>
    <row r="14" spans="1:16" ht="13.5" thickBot="1">
      <c r="A14" s="14" t="s">
        <v>125</v>
      </c>
      <c r="L14">
        <v>100</v>
      </c>
      <c r="P14" s="14" t="s">
        <v>125</v>
      </c>
    </row>
    <row r="15" spans="1:22" ht="16.5" thickBot="1" thickTop="1">
      <c r="A15" s="13" t="s">
        <v>151</v>
      </c>
      <c r="F15" s="2">
        <v>96</v>
      </c>
      <c r="K15" s="2">
        <v>97</v>
      </c>
      <c r="P15" s="6" t="s">
        <v>11</v>
      </c>
      <c r="V15" s="16">
        <v>96</v>
      </c>
    </row>
    <row r="16" spans="1:21" ht="16.5" thickBot="1" thickTop="1">
      <c r="A16" s="6" t="s">
        <v>11</v>
      </c>
      <c r="G16" s="16">
        <v>98</v>
      </c>
      <c r="J16" s="16">
        <v>100</v>
      </c>
      <c r="P16" s="14" t="s">
        <v>146</v>
      </c>
      <c r="S16">
        <v>98</v>
      </c>
      <c r="U16">
        <v>95</v>
      </c>
    </row>
    <row r="17" spans="1:19" ht="13.5" thickTop="1">
      <c r="A17" s="14" t="s">
        <v>146</v>
      </c>
      <c r="P17" s="13" t="s">
        <v>147</v>
      </c>
      <c r="S17" s="2">
        <v>99</v>
      </c>
    </row>
    <row r="18" spans="1:23" ht="13.5" thickBot="1">
      <c r="A18" s="13" t="s">
        <v>147</v>
      </c>
      <c r="J18" s="2">
        <v>90</v>
      </c>
      <c r="P18" s="13" t="s">
        <v>165</v>
      </c>
      <c r="S18" s="2">
        <v>98</v>
      </c>
      <c r="T18" s="2">
        <v>96</v>
      </c>
      <c r="W18" s="2">
        <v>99</v>
      </c>
    </row>
    <row r="19" spans="1:19" ht="16.5" thickBot="1" thickTop="1">
      <c r="A19" s="13" t="s">
        <v>165</v>
      </c>
      <c r="J19" s="2">
        <v>95</v>
      </c>
      <c r="P19" s="6" t="s">
        <v>11</v>
      </c>
      <c r="R19" s="16">
        <v>100</v>
      </c>
      <c r="S19" s="16">
        <v>99</v>
      </c>
    </row>
    <row r="20" spans="1:16" ht="16.5" thickBot="1" thickTop="1">
      <c r="A20" s="6" t="s">
        <v>11</v>
      </c>
      <c r="G20">
        <v>96</v>
      </c>
      <c r="J20" s="16">
        <v>97</v>
      </c>
      <c r="M20" s="16">
        <v>98</v>
      </c>
      <c r="P20" s="13" t="s">
        <v>167</v>
      </c>
    </row>
    <row r="21" spans="1:16" ht="13.5" thickTop="1">
      <c r="A21" s="13" t="s">
        <v>167</v>
      </c>
      <c r="C21" s="2">
        <v>91</v>
      </c>
      <c r="F21" s="2">
        <v>92</v>
      </c>
      <c r="P21" s="14" t="s">
        <v>122</v>
      </c>
    </row>
    <row r="22" spans="1:23" ht="12.75">
      <c r="A22" s="14" t="s">
        <v>122</v>
      </c>
      <c r="J22">
        <v>100</v>
      </c>
      <c r="P22" s="13" t="s">
        <v>176</v>
      </c>
      <c r="W22" s="2">
        <v>98</v>
      </c>
    </row>
    <row r="23" spans="1:16" ht="12.75">
      <c r="A23" s="13" t="s">
        <v>172</v>
      </c>
      <c r="P23" s="13" t="s">
        <v>171</v>
      </c>
    </row>
    <row r="24" spans="1:25" ht="12.75">
      <c r="A24" s="13" t="s">
        <v>171</v>
      </c>
      <c r="P24" s="13" t="s">
        <v>178</v>
      </c>
      <c r="R24" s="2"/>
      <c r="S24" s="2"/>
      <c r="T24" s="2"/>
      <c r="U24" s="2"/>
      <c r="V24" s="2"/>
      <c r="W24" s="2"/>
      <c r="X24" s="2">
        <v>0</v>
      </c>
      <c r="Y24" s="2">
        <v>92</v>
      </c>
    </row>
    <row r="25" spans="1:19" ht="13.5" thickBot="1">
      <c r="A25" s="13" t="s">
        <v>178</v>
      </c>
      <c r="C25" s="2"/>
      <c r="D25" s="2">
        <v>82</v>
      </c>
      <c r="E25" s="2"/>
      <c r="F25" s="2"/>
      <c r="G25" s="2"/>
      <c r="H25" s="2"/>
      <c r="I25" s="2"/>
      <c r="J25" s="2">
        <v>94</v>
      </c>
      <c r="K25" s="2">
        <v>95</v>
      </c>
      <c r="L25" s="2"/>
      <c r="M25" s="2"/>
      <c r="N25" s="2"/>
      <c r="P25" s="6" t="s">
        <v>11</v>
      </c>
      <c r="S25" s="6">
        <v>99</v>
      </c>
    </row>
    <row r="26" spans="1:25" ht="16.5" thickBot="1" thickTop="1">
      <c r="A26" s="6" t="s">
        <v>11</v>
      </c>
      <c r="C26" s="2"/>
      <c r="D26" s="2"/>
      <c r="E26" s="2"/>
      <c r="F26" s="2"/>
      <c r="G26" s="2"/>
      <c r="H26" s="2"/>
      <c r="I26" s="2"/>
      <c r="J26" s="6">
        <v>96</v>
      </c>
      <c r="K26" s="16">
        <v>97</v>
      </c>
      <c r="L26">
        <v>100</v>
      </c>
      <c r="M26" s="2"/>
      <c r="N26" s="2"/>
      <c r="P26" s="13" t="s">
        <v>192</v>
      </c>
      <c r="Y26" s="2">
        <v>99</v>
      </c>
    </row>
    <row r="27" spans="1:25" ht="13.5" thickTop="1">
      <c r="A27" s="13" t="s">
        <v>190</v>
      </c>
      <c r="C27" s="2"/>
      <c r="D27" s="2"/>
      <c r="E27" s="2"/>
      <c r="F27" s="2"/>
      <c r="G27" s="2"/>
      <c r="H27" s="2"/>
      <c r="I27" s="2"/>
      <c r="J27" s="2">
        <v>99</v>
      </c>
      <c r="K27" s="2"/>
      <c r="L27" s="2"/>
      <c r="M27" s="2"/>
      <c r="N27" s="2"/>
      <c r="P27" s="13" t="s">
        <v>201</v>
      </c>
      <c r="S27">
        <v>100</v>
      </c>
      <c r="Y27">
        <v>97</v>
      </c>
    </row>
    <row r="28" spans="1:4" ht="12.75">
      <c r="A28" s="13" t="s">
        <v>192</v>
      </c>
      <c r="C28" s="2">
        <v>94</v>
      </c>
      <c r="D28" s="2">
        <v>89</v>
      </c>
    </row>
    <row r="29" spans="1:6" ht="12.75">
      <c r="A29" s="13" t="s">
        <v>195</v>
      </c>
      <c r="C29" s="2">
        <v>99</v>
      </c>
      <c r="D29" s="2"/>
      <c r="F29">
        <v>98</v>
      </c>
    </row>
    <row r="30" spans="1:8" ht="12.75">
      <c r="A30" s="13" t="s">
        <v>199</v>
      </c>
      <c r="C30" s="2"/>
      <c r="D30" s="2"/>
      <c r="H30">
        <v>98</v>
      </c>
    </row>
    <row r="31" spans="1:10" ht="12.75">
      <c r="A31" s="13" t="s">
        <v>201</v>
      </c>
      <c r="C31" s="2"/>
      <c r="D31" s="2"/>
      <c r="J31">
        <v>98</v>
      </c>
    </row>
    <row r="32" spans="1:10" ht="12.75">
      <c r="A32" s="13" t="s">
        <v>205</v>
      </c>
      <c r="C32" s="2"/>
      <c r="D32" s="2"/>
      <c r="F32">
        <v>97</v>
      </c>
      <c r="J32">
        <v>100</v>
      </c>
    </row>
    <row r="33" spans="1:4" ht="12.75">
      <c r="A33" s="13" t="s">
        <v>206</v>
      </c>
      <c r="C33" s="2">
        <v>99</v>
      </c>
      <c r="D33" s="2"/>
    </row>
    <row r="35" spans="1:25" ht="12.75">
      <c r="A35" s="6" t="s">
        <v>119</v>
      </c>
      <c r="C35">
        <f>SUM(C6:C34)</f>
        <v>477</v>
      </c>
      <c r="D35">
        <f aca="true" t="shared" si="0" ref="D35:L35">SUM(D6:D34)</f>
        <v>436</v>
      </c>
      <c r="E35">
        <f t="shared" si="0"/>
        <v>182</v>
      </c>
      <c r="F35">
        <f t="shared" si="0"/>
        <v>678</v>
      </c>
      <c r="G35">
        <f t="shared" si="0"/>
        <v>478</v>
      </c>
      <c r="H35">
        <f t="shared" si="0"/>
        <v>364</v>
      </c>
      <c r="I35">
        <f t="shared" si="0"/>
        <v>285</v>
      </c>
      <c r="J35">
        <f t="shared" si="0"/>
        <v>1339</v>
      </c>
      <c r="K35">
        <f t="shared" si="0"/>
        <v>478</v>
      </c>
      <c r="L35">
        <f t="shared" si="0"/>
        <v>661</v>
      </c>
      <c r="M35">
        <f>SUM(M6:M34)</f>
        <v>287</v>
      </c>
      <c r="N35">
        <f>SUM(N9:N34)</f>
        <v>96</v>
      </c>
      <c r="P35" t="s">
        <v>119</v>
      </c>
      <c r="Q35">
        <f>SUM(Q6:Q34)</f>
        <v>87</v>
      </c>
      <c r="R35">
        <f>SUM(R12:R34)</f>
        <v>199</v>
      </c>
      <c r="S35">
        <f>SUM(S12:S34)</f>
        <v>689</v>
      </c>
      <c r="T35">
        <f>SUM(T12:T34)</f>
        <v>189</v>
      </c>
      <c r="U35">
        <f>SUM(U7:U34)</f>
        <v>95</v>
      </c>
      <c r="V35">
        <f>SUM(V15:V34)</f>
        <v>96</v>
      </c>
      <c r="W35">
        <f>SUM(W4:W34)</f>
        <v>197</v>
      </c>
      <c r="X35">
        <f>SUM(X5:X34)</f>
        <v>0</v>
      </c>
      <c r="Y35">
        <f>SUM(Y6:Y34)</f>
        <v>288</v>
      </c>
    </row>
    <row r="36" ht="12.75">
      <c r="A36" s="6" t="s">
        <v>5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G35" sqref="G35"/>
    </sheetView>
  </sheetViews>
  <sheetFormatPr defaultColWidth="9.140625" defaultRowHeight="12.75"/>
  <cols>
    <col min="1" max="1" width="15.00390625" style="0" bestFit="1" customWidth="1"/>
    <col min="2" max="2" width="6.28125" style="0" customWidth="1"/>
    <col min="3" max="3" width="8.8515625" style="0" customWidth="1"/>
    <col min="4" max="4" width="9.140625" style="0" customWidth="1"/>
    <col min="5" max="5" width="11.28125" style="0" customWidth="1"/>
    <col min="6" max="6" width="8.28125" style="0" customWidth="1"/>
    <col min="7" max="7" width="6.7109375" style="0" customWidth="1"/>
    <col min="8" max="8" width="10.28125" style="0" bestFit="1" customWidth="1"/>
    <col min="9" max="9" width="11.57421875" style="0" bestFit="1" customWidth="1"/>
    <col min="10" max="10" width="12.28125" style="0" bestFit="1" customWidth="1"/>
    <col min="12" max="12" width="11.140625" style="0" bestFit="1" customWidth="1"/>
  </cols>
  <sheetData>
    <row r="1" ht="23.25">
      <c r="A1" s="1" t="s">
        <v>10</v>
      </c>
    </row>
    <row r="3" spans="2:13" ht="12.75">
      <c r="B3" s="2" t="s">
        <v>1</v>
      </c>
      <c r="C3" s="11" t="s">
        <v>9</v>
      </c>
      <c r="D3" s="11" t="s">
        <v>43</v>
      </c>
      <c r="E3" s="11" t="s">
        <v>44</v>
      </c>
      <c r="F3" s="11" t="s">
        <v>79</v>
      </c>
      <c r="G3" s="11" t="s">
        <v>95</v>
      </c>
      <c r="H3" s="11" t="s">
        <v>113</v>
      </c>
      <c r="I3" s="11" t="s">
        <v>130</v>
      </c>
      <c r="J3" s="11" t="s">
        <v>142</v>
      </c>
      <c r="K3" s="11" t="s">
        <v>144</v>
      </c>
      <c r="L3" s="11" t="s">
        <v>159</v>
      </c>
      <c r="M3" s="11" t="s">
        <v>198</v>
      </c>
    </row>
    <row r="4" ht="12.75">
      <c r="A4" s="2" t="s">
        <v>6</v>
      </c>
    </row>
    <row r="5" ht="13.5" thickBot="1"/>
    <row r="6" spans="1:5" ht="16.5" thickBot="1" thickTop="1">
      <c r="A6" t="s">
        <v>11</v>
      </c>
      <c r="C6" s="16">
        <v>99</v>
      </c>
      <c r="D6" s="16">
        <v>85</v>
      </c>
      <c r="E6">
        <v>81</v>
      </c>
    </row>
    <row r="7" spans="1:6" ht="16.5" thickBot="1" thickTop="1">
      <c r="A7" s="6" t="s">
        <v>11</v>
      </c>
      <c r="E7" s="16">
        <v>99</v>
      </c>
      <c r="F7" s="16">
        <v>91</v>
      </c>
    </row>
    <row r="8" spans="1:9" ht="13.5" thickTop="1">
      <c r="A8" s="13" t="s">
        <v>88</v>
      </c>
      <c r="B8" s="2"/>
      <c r="C8" s="2"/>
      <c r="D8" s="2">
        <v>88</v>
      </c>
      <c r="E8" s="2">
        <v>93</v>
      </c>
      <c r="F8" s="2"/>
      <c r="G8" s="2">
        <v>97</v>
      </c>
      <c r="H8" s="2">
        <v>82</v>
      </c>
      <c r="I8" s="2"/>
    </row>
    <row r="9" ht="12.75">
      <c r="A9" s="14" t="s">
        <v>122</v>
      </c>
    </row>
    <row r="10" spans="1:10" ht="13.5" thickBot="1">
      <c r="A10" s="13" t="s">
        <v>123</v>
      </c>
      <c r="B10" s="2"/>
      <c r="C10" s="2">
        <v>96</v>
      </c>
      <c r="D10" s="2">
        <v>87</v>
      </c>
      <c r="E10" s="2"/>
      <c r="F10" s="2"/>
      <c r="G10" s="2"/>
      <c r="H10" s="2"/>
      <c r="I10" s="2">
        <v>99</v>
      </c>
      <c r="J10" s="2"/>
    </row>
    <row r="11" spans="1:5" ht="16.5" thickBot="1" thickTop="1">
      <c r="A11" t="s">
        <v>11</v>
      </c>
      <c r="C11" s="16">
        <v>98</v>
      </c>
      <c r="E11">
        <v>95</v>
      </c>
    </row>
    <row r="12" spans="1:4" ht="13.5" thickTop="1">
      <c r="A12" s="13" t="s">
        <v>124</v>
      </c>
      <c r="B12" s="2"/>
      <c r="C12" s="2">
        <v>100</v>
      </c>
      <c r="D12" s="2"/>
    </row>
    <row r="13" ht="12.75">
      <c r="A13" s="14" t="s">
        <v>125</v>
      </c>
    </row>
    <row r="14" spans="1:11" ht="12.75">
      <c r="A14" s="13" t="s">
        <v>139</v>
      </c>
      <c r="C14" s="2">
        <v>95</v>
      </c>
      <c r="J14" s="2">
        <v>100</v>
      </c>
      <c r="K14" s="2">
        <v>94</v>
      </c>
    </row>
    <row r="15" spans="1:9" ht="13.5" thickBot="1">
      <c r="A15" s="13" t="s">
        <v>151</v>
      </c>
      <c r="C15" s="2">
        <v>95</v>
      </c>
      <c r="I15" s="2">
        <v>100</v>
      </c>
    </row>
    <row r="16" spans="1:12" ht="16.5" thickBot="1" thickTop="1">
      <c r="A16" s="6" t="s">
        <v>11</v>
      </c>
      <c r="C16" s="2"/>
      <c r="E16">
        <v>86</v>
      </c>
      <c r="F16" s="16">
        <v>88</v>
      </c>
      <c r="I16" s="2"/>
      <c r="L16" s="16">
        <v>90</v>
      </c>
    </row>
    <row r="17" ht="13.5" thickTop="1">
      <c r="A17" s="14" t="s">
        <v>146</v>
      </c>
    </row>
    <row r="18" spans="1:12" ht="12.75">
      <c r="A18" s="13" t="s">
        <v>147</v>
      </c>
      <c r="B18" s="2"/>
      <c r="C18" s="2"/>
      <c r="D18" s="2"/>
      <c r="E18" s="2"/>
      <c r="F18" s="2"/>
      <c r="G18" s="2"/>
      <c r="H18" s="2"/>
      <c r="I18" s="2"/>
      <c r="J18" s="2">
        <v>98</v>
      </c>
      <c r="K18" s="2"/>
      <c r="L18" s="2">
        <v>92</v>
      </c>
    </row>
    <row r="19" spans="1:10" ht="13.5" thickBot="1">
      <c r="A19" s="13" t="s">
        <v>165</v>
      </c>
      <c r="C19" s="2">
        <v>93</v>
      </c>
      <c r="F19">
        <v>88</v>
      </c>
      <c r="J19" s="2">
        <v>99</v>
      </c>
    </row>
    <row r="20" spans="1:6" ht="16.5" thickBot="1" thickTop="1">
      <c r="A20" s="15" t="s">
        <v>11</v>
      </c>
      <c r="E20" s="16">
        <v>90</v>
      </c>
      <c r="F20" t="s">
        <v>5</v>
      </c>
    </row>
    <row r="21" spans="1:7" ht="13.5" thickTop="1">
      <c r="A21" s="13" t="s">
        <v>167</v>
      </c>
      <c r="C21" s="2">
        <v>89</v>
      </c>
      <c r="E21" s="2">
        <v>91</v>
      </c>
      <c r="G21" s="2">
        <v>97</v>
      </c>
    </row>
    <row r="22" ht="12.75">
      <c r="A22" s="18" t="s">
        <v>122</v>
      </c>
    </row>
    <row r="23" ht="12.75">
      <c r="A23" s="13" t="s">
        <v>173</v>
      </c>
    </row>
    <row r="24" spans="1:10" ht="12.75">
      <c r="A24" s="13" t="s">
        <v>171</v>
      </c>
      <c r="J24">
        <v>99</v>
      </c>
    </row>
    <row r="25" spans="1:12" ht="12.75">
      <c r="A25" s="13" t="s">
        <v>178</v>
      </c>
      <c r="C25" s="2"/>
      <c r="D25" s="2"/>
      <c r="E25" s="2">
        <v>84</v>
      </c>
      <c r="F25" s="2">
        <v>88</v>
      </c>
      <c r="G25" s="2"/>
      <c r="H25" s="2">
        <v>100</v>
      </c>
      <c r="I25" s="2"/>
      <c r="J25" s="2">
        <v>99</v>
      </c>
      <c r="K25" s="2"/>
      <c r="L25" s="2">
        <v>89</v>
      </c>
    </row>
    <row r="26" spans="1:6" ht="12.75">
      <c r="A26" s="6" t="s">
        <v>11</v>
      </c>
      <c r="E26">
        <v>94</v>
      </c>
      <c r="F26">
        <v>94</v>
      </c>
    </row>
    <row r="27" spans="1:10" ht="12.75">
      <c r="A27" s="13" t="s">
        <v>190</v>
      </c>
      <c r="C27" s="2">
        <v>99</v>
      </c>
      <c r="J27" s="2">
        <v>100</v>
      </c>
    </row>
    <row r="28" spans="1:9" ht="12.75">
      <c r="A28" s="13" t="s">
        <v>192</v>
      </c>
      <c r="I28" s="2">
        <v>100</v>
      </c>
    </row>
    <row r="29" spans="1:9" ht="12.75">
      <c r="A29" s="6" t="s">
        <v>194</v>
      </c>
      <c r="C29">
        <v>99</v>
      </c>
      <c r="I29" s="2"/>
    </row>
    <row r="30" spans="1:9" ht="12.75">
      <c r="A30" s="13" t="s">
        <v>195</v>
      </c>
      <c r="C30">
        <v>96</v>
      </c>
      <c r="E30">
        <v>88</v>
      </c>
      <c r="I30" s="2">
        <v>95</v>
      </c>
    </row>
    <row r="31" spans="1:13" ht="12.75">
      <c r="A31" s="14" t="s">
        <v>146</v>
      </c>
      <c r="F31">
        <v>94</v>
      </c>
      <c r="I31" s="2"/>
      <c r="M31">
        <v>91</v>
      </c>
    </row>
    <row r="32" spans="1:11" ht="12.75">
      <c r="A32" s="21" t="s">
        <v>199</v>
      </c>
      <c r="F32">
        <v>94</v>
      </c>
      <c r="I32" s="2"/>
      <c r="K32">
        <v>98</v>
      </c>
    </row>
    <row r="33" spans="1:9" ht="12.75">
      <c r="A33" s="13" t="s">
        <v>201</v>
      </c>
      <c r="I33" s="2">
        <v>100</v>
      </c>
    </row>
    <row r="34" spans="1:11" ht="12.75">
      <c r="A34" s="13" t="s">
        <v>205</v>
      </c>
      <c r="C34">
        <v>100</v>
      </c>
      <c r="I34" s="2"/>
      <c r="K34">
        <v>99</v>
      </c>
    </row>
    <row r="35" spans="1:9" ht="12.75">
      <c r="A35" s="13" t="s">
        <v>206</v>
      </c>
      <c r="F35">
        <v>97</v>
      </c>
      <c r="H35">
        <v>99</v>
      </c>
      <c r="I35" s="2"/>
    </row>
    <row r="37" spans="1:13" ht="12.75">
      <c r="A37" s="2" t="s">
        <v>119</v>
      </c>
      <c r="C37">
        <f aca="true" t="shared" si="0" ref="C37:J37">SUM(C6:C36)</f>
        <v>1159</v>
      </c>
      <c r="D37">
        <f t="shared" si="0"/>
        <v>260</v>
      </c>
      <c r="E37">
        <f t="shared" si="0"/>
        <v>901</v>
      </c>
      <c r="F37">
        <f t="shared" si="0"/>
        <v>734</v>
      </c>
      <c r="G37">
        <f t="shared" si="0"/>
        <v>194</v>
      </c>
      <c r="H37">
        <f t="shared" si="0"/>
        <v>281</v>
      </c>
      <c r="I37">
        <f t="shared" si="0"/>
        <v>494</v>
      </c>
      <c r="J37">
        <f t="shared" si="0"/>
        <v>595</v>
      </c>
      <c r="K37">
        <f>SUM(K5:K36)</f>
        <v>291</v>
      </c>
      <c r="L37">
        <f>SUM(L6:L36)</f>
        <v>271</v>
      </c>
      <c r="M37">
        <f>SUM(M5:M36)</f>
        <v>91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42"/>
  <sheetViews>
    <sheetView zoomScalePageLayoutView="0" workbookViewId="0" topLeftCell="A2">
      <selection activeCell="H40" sqref="H40"/>
    </sheetView>
  </sheetViews>
  <sheetFormatPr defaultColWidth="9.140625" defaultRowHeight="12.75"/>
  <cols>
    <col min="1" max="1" width="12.8515625" style="0" bestFit="1" customWidth="1"/>
    <col min="2" max="2" width="6.28125" style="0" customWidth="1"/>
    <col min="4" max="4" width="7.7109375" style="0" customWidth="1"/>
    <col min="5" max="5" width="7.28125" style="0" customWidth="1"/>
    <col min="6" max="6" width="9.140625" style="0" customWidth="1"/>
    <col min="7" max="7" width="6.00390625" style="0" customWidth="1"/>
    <col min="8" max="8" width="7.28125" style="0" customWidth="1"/>
    <col min="10" max="10" width="10.140625" style="0" bestFit="1" customWidth="1"/>
    <col min="12" max="12" width="7.57421875" style="0" customWidth="1"/>
  </cols>
  <sheetData>
    <row r="1" ht="23.25">
      <c r="A1" s="1" t="s">
        <v>56</v>
      </c>
    </row>
    <row r="3" spans="1:16" ht="12.75">
      <c r="A3" s="2"/>
      <c r="B3" s="2" t="s">
        <v>1</v>
      </c>
      <c r="D3" s="9" t="s">
        <v>52</v>
      </c>
      <c r="E3" s="9" t="s">
        <v>53</v>
      </c>
      <c r="F3" s="9" t="s">
        <v>155</v>
      </c>
      <c r="G3" s="9" t="s">
        <v>55</v>
      </c>
      <c r="H3" s="9" t="s">
        <v>71</v>
      </c>
      <c r="I3" s="9" t="s">
        <v>96</v>
      </c>
      <c r="J3" s="9" t="s">
        <v>97</v>
      </c>
      <c r="K3" s="9" t="s">
        <v>98</v>
      </c>
      <c r="L3" s="9" t="s">
        <v>116</v>
      </c>
      <c r="M3" s="9" t="s">
        <v>129</v>
      </c>
      <c r="O3" s="9" t="s">
        <v>177</v>
      </c>
      <c r="P3" s="9" t="s">
        <v>204</v>
      </c>
    </row>
    <row r="4" spans="1:2" ht="12.75">
      <c r="A4" s="2" t="s">
        <v>0</v>
      </c>
      <c r="B4" s="2"/>
    </row>
    <row r="5" ht="13.5" thickBot="1"/>
    <row r="6" spans="1:7" ht="16.5" thickBot="1" thickTop="1">
      <c r="A6" t="s">
        <v>11</v>
      </c>
      <c r="D6" s="16">
        <v>96</v>
      </c>
      <c r="E6" s="16">
        <v>90</v>
      </c>
      <c r="G6" s="16">
        <v>88</v>
      </c>
    </row>
    <row r="7" spans="1:16" ht="14.25" thickBot="1" thickTop="1">
      <c r="A7" s="14" t="s">
        <v>60</v>
      </c>
      <c r="D7" s="6" t="s">
        <v>5</v>
      </c>
      <c r="G7" s="6" t="s">
        <v>5</v>
      </c>
      <c r="H7">
        <v>99</v>
      </c>
      <c r="O7">
        <v>96</v>
      </c>
      <c r="P7">
        <v>89</v>
      </c>
    </row>
    <row r="8" spans="1:15" ht="16.5" thickBot="1" thickTop="1">
      <c r="A8" t="s">
        <v>11</v>
      </c>
      <c r="D8" s="6" t="s">
        <v>5</v>
      </c>
      <c r="H8" s="16">
        <v>100</v>
      </c>
      <c r="O8">
        <v>92</v>
      </c>
    </row>
    <row r="9" spans="1:13" ht="13.5" thickTop="1">
      <c r="A9" s="13" t="s">
        <v>88</v>
      </c>
      <c r="C9" s="2"/>
      <c r="D9" s="2">
        <v>75</v>
      </c>
      <c r="E9" s="2"/>
      <c r="F9" s="2"/>
      <c r="G9" s="2">
        <v>93</v>
      </c>
      <c r="H9" s="2">
        <v>82</v>
      </c>
      <c r="I9" s="2">
        <v>93</v>
      </c>
      <c r="J9" s="2">
        <v>93</v>
      </c>
      <c r="K9" s="2">
        <v>87</v>
      </c>
      <c r="L9" s="2">
        <v>76</v>
      </c>
      <c r="M9" s="2"/>
    </row>
    <row r="10" spans="1:4" ht="12.75">
      <c r="A10" s="14" t="s">
        <v>122</v>
      </c>
      <c r="D10">
        <v>98</v>
      </c>
    </row>
    <row r="11" spans="1:13" ht="12.75">
      <c r="A11" s="13" t="s">
        <v>123</v>
      </c>
      <c r="C11" s="2"/>
      <c r="D11" s="2">
        <v>95</v>
      </c>
      <c r="E11" s="2"/>
      <c r="F11" s="2"/>
      <c r="G11" s="2">
        <v>89</v>
      </c>
      <c r="H11" s="2"/>
      <c r="I11" s="2"/>
      <c r="J11" s="2"/>
      <c r="K11" s="2"/>
      <c r="L11" s="2"/>
      <c r="M11" s="2">
        <v>99</v>
      </c>
    </row>
    <row r="12" spans="1:15" ht="12.75">
      <c r="A12" t="s">
        <v>11</v>
      </c>
      <c r="D12" s="6" t="s">
        <v>5</v>
      </c>
      <c r="O12">
        <v>89</v>
      </c>
    </row>
    <row r="13" spans="1:5" ht="12.75">
      <c r="A13" s="13" t="s">
        <v>124</v>
      </c>
      <c r="C13" s="2"/>
      <c r="D13" s="2">
        <v>99</v>
      </c>
      <c r="E13" s="2"/>
    </row>
    <row r="14" spans="1:15" ht="12.75">
      <c r="A14" s="14" t="s">
        <v>125</v>
      </c>
      <c r="D14" s="6" t="s">
        <v>5</v>
      </c>
      <c r="O14" s="6">
        <v>97</v>
      </c>
    </row>
    <row r="15" spans="1:13" ht="12.75">
      <c r="A15" s="13" t="s">
        <v>139</v>
      </c>
      <c r="D15" s="2">
        <v>93</v>
      </c>
      <c r="M15" s="2">
        <v>99</v>
      </c>
    </row>
    <row r="16" spans="1:13" ht="13.5" thickBot="1">
      <c r="A16" s="13" t="s">
        <v>151</v>
      </c>
      <c r="D16" s="2">
        <v>90</v>
      </c>
      <c r="F16" s="2">
        <v>99</v>
      </c>
      <c r="M16" s="2"/>
    </row>
    <row r="17" spans="1:15" ht="16.5" thickBot="1" thickTop="1">
      <c r="A17" s="6" t="s">
        <v>11</v>
      </c>
      <c r="D17" s="2" t="s">
        <v>5</v>
      </c>
      <c r="E17" s="16">
        <v>91</v>
      </c>
      <c r="F17" s="2"/>
      <c r="K17" s="16">
        <v>89</v>
      </c>
      <c r="M17" s="2"/>
      <c r="O17">
        <v>94</v>
      </c>
    </row>
    <row r="18" spans="1:15" ht="13.5" thickTop="1">
      <c r="A18" s="14" t="s">
        <v>146</v>
      </c>
      <c r="D18" t="s">
        <v>5</v>
      </c>
      <c r="O18">
        <v>94</v>
      </c>
    </row>
    <row r="19" spans="1:13" ht="12.75">
      <c r="A19" s="13" t="s">
        <v>147</v>
      </c>
      <c r="D19" s="2">
        <v>85</v>
      </c>
      <c r="E19" s="2"/>
      <c r="F19" s="2">
        <v>93</v>
      </c>
      <c r="G19" s="2"/>
      <c r="H19" s="2"/>
      <c r="I19" s="2"/>
      <c r="J19" s="2"/>
      <c r="K19" s="2">
        <v>90</v>
      </c>
      <c r="L19" s="2"/>
      <c r="M19" s="2"/>
    </row>
    <row r="20" spans="1:4" ht="13.5" thickBot="1">
      <c r="A20" s="13" t="s">
        <v>165</v>
      </c>
      <c r="D20" s="2">
        <v>91</v>
      </c>
    </row>
    <row r="21" spans="1:4" ht="16.5" thickBot="1" thickTop="1">
      <c r="A21" s="15" t="s">
        <v>11</v>
      </c>
      <c r="D21" s="16">
        <v>93</v>
      </c>
    </row>
    <row r="22" spans="1:11" ht="13.5" thickTop="1">
      <c r="A22" s="13" t="s">
        <v>167</v>
      </c>
      <c r="E22" s="2">
        <v>88</v>
      </c>
      <c r="G22" s="2">
        <v>96</v>
      </c>
      <c r="K22">
        <v>87</v>
      </c>
    </row>
    <row r="23" spans="1:16" ht="12.75">
      <c r="A23" s="18" t="s">
        <v>122</v>
      </c>
      <c r="D23" s="6" t="s">
        <v>5</v>
      </c>
      <c r="G23" s="6" t="s">
        <v>5</v>
      </c>
      <c r="O23" s="6">
        <v>96</v>
      </c>
      <c r="P23">
        <v>94</v>
      </c>
    </row>
    <row r="24" spans="1:8" ht="12.75">
      <c r="A24" s="13" t="s">
        <v>173</v>
      </c>
      <c r="H24" s="2">
        <v>100</v>
      </c>
    </row>
    <row r="25" spans="1:7" ht="12.75">
      <c r="A25" s="13" t="s">
        <v>171</v>
      </c>
      <c r="D25" s="2">
        <v>98</v>
      </c>
      <c r="G25" s="2">
        <v>96</v>
      </c>
    </row>
    <row r="26" spans="1:14" ht="13.5" thickBot="1">
      <c r="A26" s="13" t="s">
        <v>178</v>
      </c>
      <c r="D26" s="2">
        <v>93</v>
      </c>
      <c r="E26" s="2">
        <v>84</v>
      </c>
      <c r="F26" s="2"/>
      <c r="G26" s="2">
        <v>86</v>
      </c>
      <c r="H26" s="2"/>
      <c r="I26" s="2">
        <v>97</v>
      </c>
      <c r="J26" s="2">
        <v>84</v>
      </c>
      <c r="K26" s="2">
        <v>80</v>
      </c>
      <c r="L26" s="2"/>
      <c r="M26" s="2"/>
      <c r="N26" s="2"/>
    </row>
    <row r="27" spans="1:15" ht="16.5" thickBot="1" thickTop="1">
      <c r="A27" s="6" t="s">
        <v>11</v>
      </c>
      <c r="G27" s="16">
        <v>92</v>
      </c>
      <c r="O27">
        <v>88</v>
      </c>
    </row>
    <row r="28" spans="1:12" ht="13.5" thickTop="1">
      <c r="A28" s="13" t="s">
        <v>192</v>
      </c>
      <c r="G28" s="2">
        <v>98</v>
      </c>
      <c r="H28" s="2">
        <v>92</v>
      </c>
      <c r="J28" s="2">
        <v>92</v>
      </c>
      <c r="L28" s="2">
        <v>92</v>
      </c>
    </row>
    <row r="29" spans="1:12" ht="12.75">
      <c r="A29" s="6" t="s">
        <v>194</v>
      </c>
      <c r="G29" s="2">
        <v>94</v>
      </c>
      <c r="H29" s="2"/>
      <c r="J29" s="2"/>
      <c r="L29" s="2"/>
    </row>
    <row r="30" spans="1:13" ht="12.75">
      <c r="A30" s="13" t="s">
        <v>195</v>
      </c>
      <c r="G30" s="2">
        <v>90</v>
      </c>
      <c r="H30" s="2"/>
      <c r="I30" s="2">
        <v>93</v>
      </c>
      <c r="J30" s="2"/>
      <c r="L30" s="2"/>
      <c r="M30">
        <v>97</v>
      </c>
    </row>
    <row r="31" spans="1:16" ht="12.75">
      <c r="A31" s="14" t="s">
        <v>146</v>
      </c>
      <c r="D31" s="6" t="s">
        <v>5</v>
      </c>
      <c r="G31" s="2" t="s">
        <v>5</v>
      </c>
      <c r="H31" s="2"/>
      <c r="J31" s="2"/>
      <c r="L31" s="2"/>
      <c r="O31">
        <v>95</v>
      </c>
      <c r="P31">
        <v>92</v>
      </c>
    </row>
    <row r="32" spans="1:12" ht="12.75">
      <c r="A32" s="13" t="s">
        <v>199</v>
      </c>
      <c r="D32" s="2">
        <v>95</v>
      </c>
      <c r="G32" s="2"/>
      <c r="H32" s="2"/>
      <c r="I32" s="2">
        <v>99</v>
      </c>
      <c r="J32" s="2"/>
      <c r="L32" s="2"/>
    </row>
    <row r="33" spans="1:12" ht="12.75">
      <c r="A33" s="14" t="s">
        <v>200</v>
      </c>
      <c r="D33" s="6"/>
      <c r="G33" s="2">
        <v>100</v>
      </c>
      <c r="H33" s="2"/>
      <c r="J33" s="2"/>
      <c r="L33" s="2"/>
    </row>
    <row r="34" spans="1:12" ht="12.75">
      <c r="A34" s="14" t="s">
        <v>122</v>
      </c>
      <c r="D34" s="6"/>
      <c r="G34" s="2">
        <v>99</v>
      </c>
      <c r="H34" s="2"/>
      <c r="J34" s="2"/>
      <c r="L34" s="2"/>
    </row>
    <row r="35" spans="1:13" ht="12.75">
      <c r="A35" s="13" t="s">
        <v>201</v>
      </c>
      <c r="B35" s="22"/>
      <c r="D35" s="6"/>
      <c r="G35" s="2"/>
      <c r="H35" s="2"/>
      <c r="J35" s="2"/>
      <c r="L35" s="2"/>
      <c r="M35">
        <v>98</v>
      </c>
    </row>
    <row r="36" spans="1:12" ht="12.75">
      <c r="A36" s="14" t="s">
        <v>203</v>
      </c>
      <c r="B36" s="22"/>
      <c r="D36" s="6"/>
      <c r="G36" s="2">
        <v>99</v>
      </c>
      <c r="H36" s="2"/>
      <c r="J36" s="2"/>
      <c r="L36" s="2"/>
    </row>
    <row r="37" spans="1:12" ht="12.75">
      <c r="A37" s="13" t="s">
        <v>205</v>
      </c>
      <c r="B37" s="22"/>
      <c r="D37" s="6"/>
      <c r="G37" s="2">
        <v>98</v>
      </c>
      <c r="H37" s="2"/>
      <c r="J37" s="2"/>
      <c r="L37" s="2"/>
    </row>
    <row r="38" spans="1:12" ht="12.75">
      <c r="A38" s="13" t="s">
        <v>206</v>
      </c>
      <c r="B38" s="22"/>
      <c r="D38" s="6">
        <v>98</v>
      </c>
      <c r="G38" s="2">
        <v>92</v>
      </c>
      <c r="H38" s="2">
        <v>100</v>
      </c>
      <c r="J38" s="2"/>
      <c r="L38" s="2"/>
    </row>
    <row r="39" spans="1:12" ht="12.75">
      <c r="A39" s="14" t="s">
        <v>125</v>
      </c>
      <c r="B39" s="22"/>
      <c r="D39" s="6">
        <v>100</v>
      </c>
      <c r="G39" s="2"/>
      <c r="H39" s="2"/>
      <c r="J39" s="2"/>
      <c r="L39" s="2"/>
    </row>
    <row r="40" spans="1:16" ht="12.75">
      <c r="A40" s="6" t="s">
        <v>208</v>
      </c>
      <c r="B40" s="22"/>
      <c r="D40" s="6"/>
      <c r="G40" s="2" t="s">
        <v>5</v>
      </c>
      <c r="H40" s="2"/>
      <c r="J40" s="2"/>
      <c r="L40" s="2"/>
      <c r="P40">
        <v>98</v>
      </c>
    </row>
    <row r="42" spans="1:13" ht="12.75">
      <c r="A42" s="2" t="s">
        <v>119</v>
      </c>
      <c r="C42">
        <f aca="true" t="shared" si="0" ref="C42:M42">SUM(C6:C41)</f>
        <v>0</v>
      </c>
      <c r="D42">
        <f t="shared" si="0"/>
        <v>1399</v>
      </c>
      <c r="E42">
        <f t="shared" si="0"/>
        <v>353</v>
      </c>
      <c r="F42">
        <f t="shared" si="0"/>
        <v>192</v>
      </c>
      <c r="G42">
        <f t="shared" si="0"/>
        <v>1410</v>
      </c>
      <c r="H42">
        <f t="shared" si="0"/>
        <v>573</v>
      </c>
      <c r="I42">
        <f t="shared" si="0"/>
        <v>382</v>
      </c>
      <c r="J42">
        <f t="shared" si="0"/>
        <v>269</v>
      </c>
      <c r="K42">
        <f t="shared" si="0"/>
        <v>433</v>
      </c>
      <c r="L42">
        <f t="shared" si="0"/>
        <v>168</v>
      </c>
      <c r="M42">
        <f t="shared" si="0"/>
        <v>393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D33" sqref="D33"/>
    </sheetView>
  </sheetViews>
  <sheetFormatPr defaultColWidth="9.140625" defaultRowHeight="12.75"/>
  <cols>
    <col min="1" max="1" width="12.8515625" style="0" bestFit="1" customWidth="1"/>
    <col min="2" max="2" width="6.28125" style="0" customWidth="1"/>
    <col min="3" max="3" width="8.421875" style="0" customWidth="1"/>
    <col min="5" max="5" width="7.00390625" style="0" customWidth="1"/>
    <col min="6" max="6" width="6.00390625" style="0" customWidth="1"/>
    <col min="7" max="7" width="5.28125" style="0" customWidth="1"/>
    <col min="8" max="8" width="10.7109375" style="0" bestFit="1" customWidth="1"/>
  </cols>
  <sheetData>
    <row r="1" ht="23.25">
      <c r="A1" s="1" t="s">
        <v>57</v>
      </c>
    </row>
    <row r="3" spans="1:12" ht="12.75">
      <c r="A3" s="2"/>
      <c r="B3" s="2" t="s">
        <v>1</v>
      </c>
      <c r="C3" s="9" t="s">
        <v>58</v>
      </c>
      <c r="D3" s="9" t="s">
        <v>93</v>
      </c>
      <c r="E3" s="9" t="s">
        <v>51</v>
      </c>
      <c r="F3" s="9" t="s">
        <v>73</v>
      </c>
      <c r="G3" s="9" t="s">
        <v>75</v>
      </c>
      <c r="H3" s="9" t="s">
        <v>84</v>
      </c>
      <c r="I3" s="9" t="s">
        <v>54</v>
      </c>
      <c r="J3" s="9" t="s">
        <v>98</v>
      </c>
      <c r="L3" s="9" t="s">
        <v>197</v>
      </c>
    </row>
    <row r="4" spans="1:2" ht="12.75">
      <c r="A4" s="2" t="s">
        <v>0</v>
      </c>
      <c r="B4" s="2"/>
    </row>
    <row r="5" ht="13.5" thickBot="1"/>
    <row r="6" spans="1:9" ht="16.5" thickBot="1" thickTop="1">
      <c r="A6" t="s">
        <v>11</v>
      </c>
      <c r="C6" s="16">
        <v>84</v>
      </c>
      <c r="E6">
        <v>97</v>
      </c>
      <c r="I6" s="16">
        <v>89</v>
      </c>
    </row>
    <row r="7" spans="1:12" ht="14.25" thickBot="1" thickTop="1">
      <c r="A7" s="14" t="s">
        <v>60</v>
      </c>
      <c r="C7">
        <v>92</v>
      </c>
      <c r="E7" t="s">
        <v>5</v>
      </c>
      <c r="F7">
        <v>94</v>
      </c>
      <c r="G7">
        <v>91</v>
      </c>
      <c r="L7">
        <v>98</v>
      </c>
    </row>
    <row r="8" spans="1:9" ht="16.5" thickBot="1" thickTop="1">
      <c r="A8" s="6" t="s">
        <v>11</v>
      </c>
      <c r="C8">
        <v>83</v>
      </c>
      <c r="E8">
        <v>97</v>
      </c>
      <c r="F8" s="16">
        <v>82</v>
      </c>
      <c r="H8" s="16">
        <v>79</v>
      </c>
      <c r="I8" s="16">
        <v>94</v>
      </c>
    </row>
    <row r="9" spans="1:9" ht="13.5" thickTop="1">
      <c r="A9" s="13" t="s">
        <v>88</v>
      </c>
      <c r="B9" s="2"/>
      <c r="C9" s="2">
        <v>87</v>
      </c>
      <c r="D9" s="2">
        <v>99</v>
      </c>
      <c r="E9" s="2">
        <v>75</v>
      </c>
      <c r="F9" s="2"/>
      <c r="G9" s="2"/>
      <c r="H9" s="2"/>
      <c r="I9" s="2"/>
    </row>
    <row r="10" spans="1:12" ht="12.75">
      <c r="A10" s="14" t="s">
        <v>122</v>
      </c>
      <c r="C10">
        <v>97</v>
      </c>
      <c r="E10" t="s">
        <v>5</v>
      </c>
      <c r="I10">
        <v>99</v>
      </c>
      <c r="L10">
        <v>100</v>
      </c>
    </row>
    <row r="11" spans="1:9" ht="13.5" thickBot="1">
      <c r="A11" s="13" t="s">
        <v>123</v>
      </c>
      <c r="B11" s="2"/>
      <c r="C11" s="2">
        <v>86</v>
      </c>
      <c r="D11" s="2"/>
      <c r="E11" s="2">
        <v>92</v>
      </c>
      <c r="F11" s="2"/>
      <c r="G11" s="2"/>
      <c r="H11" s="2">
        <v>85</v>
      </c>
      <c r="I11" s="2">
        <v>94</v>
      </c>
    </row>
    <row r="12" spans="1:5" ht="16.5" thickBot="1" thickTop="1">
      <c r="A12" t="s">
        <v>11</v>
      </c>
      <c r="C12" s="16">
        <v>86</v>
      </c>
      <c r="E12">
        <v>97</v>
      </c>
    </row>
    <row r="13" ht="13.5" thickTop="1">
      <c r="A13" s="13" t="s">
        <v>124</v>
      </c>
    </row>
    <row r="14" spans="1:12" ht="12.75">
      <c r="A14" s="14" t="s">
        <v>125</v>
      </c>
      <c r="E14" s="6" t="s">
        <v>5</v>
      </c>
      <c r="L14">
        <v>98</v>
      </c>
    </row>
    <row r="15" spans="1:5" ht="13.5" thickBot="1">
      <c r="A15" s="13" t="s">
        <v>139</v>
      </c>
      <c r="D15" s="2">
        <v>92</v>
      </c>
      <c r="E15" s="2">
        <v>88</v>
      </c>
    </row>
    <row r="16" spans="1:6" ht="16.5" thickBot="1" thickTop="1">
      <c r="A16" s="6" t="s">
        <v>157</v>
      </c>
      <c r="D16" s="2"/>
      <c r="E16" s="16">
        <v>99</v>
      </c>
      <c r="F16" s="16">
        <v>84</v>
      </c>
    </row>
    <row r="17" spans="1:8" ht="13.5" thickTop="1">
      <c r="A17" s="14" t="s">
        <v>146</v>
      </c>
      <c r="C17">
        <v>89</v>
      </c>
      <c r="E17">
        <v>99</v>
      </c>
      <c r="F17">
        <v>92</v>
      </c>
      <c r="G17">
        <v>87</v>
      </c>
      <c r="H17">
        <v>88</v>
      </c>
    </row>
    <row r="18" spans="1:5" ht="12.75">
      <c r="A18" s="13" t="s">
        <v>147</v>
      </c>
      <c r="E18" s="2">
        <v>91</v>
      </c>
    </row>
    <row r="19" spans="1:8" ht="13.5" thickBot="1">
      <c r="A19" s="13" t="s">
        <v>165</v>
      </c>
      <c r="H19" s="2">
        <v>86</v>
      </c>
    </row>
    <row r="20" spans="1:5" ht="16.5" thickBot="1" thickTop="1">
      <c r="A20" s="15" t="s">
        <v>11</v>
      </c>
      <c r="E20" s="16">
        <v>99</v>
      </c>
    </row>
    <row r="21" spans="1:10" ht="13.5" thickTop="1">
      <c r="A21" s="13" t="s">
        <v>167</v>
      </c>
      <c r="J21" s="2">
        <v>87</v>
      </c>
    </row>
    <row r="22" spans="1:9" ht="12.75">
      <c r="A22" s="18" t="s">
        <v>122</v>
      </c>
      <c r="C22">
        <v>92</v>
      </c>
      <c r="F22">
        <v>93</v>
      </c>
      <c r="H22">
        <v>91</v>
      </c>
      <c r="I22">
        <v>95</v>
      </c>
    </row>
    <row r="23" ht="12.75">
      <c r="A23" s="13" t="s">
        <v>173</v>
      </c>
    </row>
    <row r="24" ht="12.75">
      <c r="A24" s="13" t="s">
        <v>175</v>
      </c>
    </row>
    <row r="25" spans="1:10" ht="12.75">
      <c r="A25" s="13" t="s">
        <v>178</v>
      </c>
      <c r="C25" s="2">
        <v>79</v>
      </c>
      <c r="D25" s="2"/>
      <c r="E25" s="2">
        <v>94</v>
      </c>
      <c r="F25" s="2"/>
      <c r="G25" s="2"/>
      <c r="H25" s="2"/>
      <c r="I25" s="2"/>
      <c r="J25" s="2">
        <v>80</v>
      </c>
    </row>
    <row r="26" spans="1:5" ht="12.75">
      <c r="A26" s="6" t="s">
        <v>11</v>
      </c>
      <c r="C26">
        <v>87</v>
      </c>
      <c r="E26">
        <v>97</v>
      </c>
    </row>
    <row r="27" spans="1:9" ht="12.75">
      <c r="A27" s="6" t="s">
        <v>194</v>
      </c>
      <c r="H27">
        <v>93</v>
      </c>
      <c r="I27">
        <v>97</v>
      </c>
    </row>
    <row r="28" spans="1:12" ht="12.75">
      <c r="A28" s="14" t="s">
        <v>146</v>
      </c>
      <c r="E28" s="6" t="s">
        <v>5</v>
      </c>
      <c r="L28">
        <v>98</v>
      </c>
    </row>
    <row r="29" spans="1:5" ht="12.75">
      <c r="A29" s="13" t="s">
        <v>199</v>
      </c>
      <c r="C29">
        <v>91</v>
      </c>
      <c r="D29">
        <v>97</v>
      </c>
      <c r="E29" s="6"/>
    </row>
    <row r="30" spans="1:5" ht="12.75">
      <c r="A30" s="14" t="s">
        <v>122</v>
      </c>
      <c r="E30" s="6">
        <v>100</v>
      </c>
    </row>
    <row r="31" spans="1:5" ht="12.75">
      <c r="A31" s="14" t="s">
        <v>203</v>
      </c>
      <c r="E31" s="6">
        <v>100</v>
      </c>
    </row>
    <row r="32" spans="1:10" ht="12.75">
      <c r="A32" s="13" t="s">
        <v>205</v>
      </c>
      <c r="B32" s="22"/>
      <c r="E32" s="6"/>
      <c r="J32">
        <v>98</v>
      </c>
    </row>
    <row r="33" spans="1:5" ht="12.75">
      <c r="A33" s="13" t="s">
        <v>206</v>
      </c>
      <c r="B33" s="22"/>
      <c r="C33">
        <v>91</v>
      </c>
      <c r="E33" s="6">
        <v>95</v>
      </c>
    </row>
    <row r="35" spans="1:10" ht="12.75">
      <c r="A35" s="2" t="s">
        <v>119</v>
      </c>
      <c r="C35">
        <f aca="true" t="shared" si="0" ref="C35:H35">SUM(C6:C34)</f>
        <v>1144</v>
      </c>
      <c r="D35">
        <f t="shared" si="0"/>
        <v>288</v>
      </c>
      <c r="E35">
        <f t="shared" si="0"/>
        <v>1420</v>
      </c>
      <c r="F35">
        <f t="shared" si="0"/>
        <v>445</v>
      </c>
      <c r="G35">
        <f t="shared" si="0"/>
        <v>178</v>
      </c>
      <c r="H35">
        <f t="shared" si="0"/>
        <v>522</v>
      </c>
      <c r="I35">
        <f>SUM(I6:I34)</f>
        <v>568</v>
      </c>
      <c r="J35">
        <f>SUM(J6:J34)</f>
        <v>265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D27" sqref="D27"/>
    </sheetView>
  </sheetViews>
  <sheetFormatPr defaultColWidth="9.140625" defaultRowHeight="12.75"/>
  <cols>
    <col min="1" max="1" width="12.8515625" style="0" bestFit="1" customWidth="1"/>
    <col min="2" max="2" width="6.28125" style="0" customWidth="1"/>
    <col min="3" max="3" width="7.28125" style="0" customWidth="1"/>
    <col min="4" max="4" width="7.57421875" style="0" customWidth="1"/>
  </cols>
  <sheetData>
    <row r="1" ht="23.25">
      <c r="A1" s="1" t="s">
        <v>83</v>
      </c>
    </row>
    <row r="3" spans="1:4" ht="12.75">
      <c r="A3" s="2"/>
      <c r="B3" s="2" t="s">
        <v>1</v>
      </c>
      <c r="C3" s="9" t="s">
        <v>59</v>
      </c>
      <c r="D3" s="9" t="s">
        <v>91</v>
      </c>
    </row>
    <row r="4" spans="1:2" ht="12.75">
      <c r="A4" s="2" t="s">
        <v>0</v>
      </c>
      <c r="B4" s="2"/>
    </row>
    <row r="5" ht="13.5" thickBot="1"/>
    <row r="6" spans="1:3" ht="16.5" thickBot="1" thickTop="1">
      <c r="A6" t="s">
        <v>11</v>
      </c>
      <c r="C6" s="16">
        <v>83</v>
      </c>
    </row>
    <row r="7" ht="13.5" thickTop="1">
      <c r="A7" s="14" t="s">
        <v>60</v>
      </c>
    </row>
    <row r="8" spans="1:3" ht="12.75">
      <c r="A8" s="6" t="s">
        <v>11</v>
      </c>
      <c r="C8">
        <v>80</v>
      </c>
    </row>
    <row r="9" spans="1:6" ht="12.75">
      <c r="A9" s="13" t="s">
        <v>88</v>
      </c>
      <c r="B9" s="2"/>
      <c r="C9" s="2"/>
      <c r="D9" s="2">
        <v>93</v>
      </c>
      <c r="E9" s="2"/>
      <c r="F9" s="2"/>
    </row>
    <row r="10" ht="12.75">
      <c r="A10" s="14" t="s">
        <v>122</v>
      </c>
    </row>
    <row r="11" ht="13.5" thickBot="1">
      <c r="A11" s="13" t="s">
        <v>123</v>
      </c>
    </row>
    <row r="12" spans="1:3" ht="16.5" thickBot="1" thickTop="1">
      <c r="A12" t="s">
        <v>11</v>
      </c>
      <c r="C12" s="16">
        <v>84</v>
      </c>
    </row>
    <row r="13" ht="13.5" thickTop="1">
      <c r="A13" s="13" t="s">
        <v>124</v>
      </c>
    </row>
    <row r="14" ht="12.75">
      <c r="A14" s="14" t="s">
        <v>125</v>
      </c>
    </row>
    <row r="15" spans="1:3" ht="12.75">
      <c r="A15" s="6" t="s">
        <v>11</v>
      </c>
      <c r="C15">
        <v>82</v>
      </c>
    </row>
    <row r="16" ht="12.75">
      <c r="A16" s="14" t="s">
        <v>146</v>
      </c>
    </row>
    <row r="17" ht="12.75">
      <c r="A17" s="13" t="s">
        <v>147</v>
      </c>
    </row>
    <row r="18" ht="12.75">
      <c r="A18" s="13" t="s">
        <v>166</v>
      </c>
    </row>
    <row r="19" ht="12.75">
      <c r="A19" s="6" t="s">
        <v>11</v>
      </c>
    </row>
    <row r="20" spans="1:4" ht="12.75">
      <c r="A20" s="13" t="s">
        <v>167</v>
      </c>
      <c r="D20" s="2">
        <v>94</v>
      </c>
    </row>
    <row r="21" spans="1:3" ht="12.75">
      <c r="A21" s="18" t="s">
        <v>122</v>
      </c>
      <c r="C21">
        <v>90</v>
      </c>
    </row>
    <row r="22" ht="12.75">
      <c r="A22" s="13" t="s">
        <v>173</v>
      </c>
    </row>
    <row r="23" ht="12.75">
      <c r="A23" s="13" t="s">
        <v>171</v>
      </c>
    </row>
    <row r="24" spans="1:3" ht="12.75">
      <c r="A24" s="13" t="s">
        <v>178</v>
      </c>
      <c r="C24" s="2">
        <v>79</v>
      </c>
    </row>
    <row r="25" spans="1:3" ht="12.75">
      <c r="A25" s="6" t="s">
        <v>11</v>
      </c>
      <c r="C25">
        <v>86</v>
      </c>
    </row>
    <row r="26" spans="1:3" ht="12.75">
      <c r="A26" s="13" t="s">
        <v>199</v>
      </c>
      <c r="C26">
        <v>90</v>
      </c>
    </row>
    <row r="27" spans="1:3" ht="12.75">
      <c r="A27" s="13" t="s">
        <v>206</v>
      </c>
      <c r="C27">
        <v>90</v>
      </c>
    </row>
    <row r="29" spans="1:4" ht="12.75">
      <c r="A29" s="2" t="s">
        <v>119</v>
      </c>
      <c r="C29">
        <f>SUM(C6:C28)</f>
        <v>764</v>
      </c>
      <c r="D29">
        <f>SUM(D6:D28)</f>
        <v>187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95"/>
  <sheetViews>
    <sheetView zoomScalePageLayoutView="0" workbookViewId="0" topLeftCell="A67">
      <selection activeCell="A78" sqref="A78:F81"/>
    </sheetView>
  </sheetViews>
  <sheetFormatPr defaultColWidth="9.140625" defaultRowHeight="12.75"/>
  <sheetData>
    <row r="1" spans="1:5" ht="27">
      <c r="A1" s="8" t="s">
        <v>87</v>
      </c>
      <c r="E1" s="8" t="s">
        <v>86</v>
      </c>
    </row>
    <row r="2" spans="1:5" ht="12.75">
      <c r="A2" s="7" t="s">
        <v>2</v>
      </c>
      <c r="E2">
        <v>477</v>
      </c>
    </row>
    <row r="3" spans="1:5" ht="12.75">
      <c r="A3" t="s">
        <v>3</v>
      </c>
      <c r="E3">
        <v>436</v>
      </c>
    </row>
    <row r="4" spans="1:5" ht="12.75">
      <c r="A4" t="s">
        <v>4</v>
      </c>
      <c r="E4">
        <v>182</v>
      </c>
    </row>
    <row r="5" spans="1:5" ht="12.75">
      <c r="A5" t="s">
        <v>21</v>
      </c>
      <c r="E5">
        <v>678</v>
      </c>
    </row>
    <row r="6" spans="1:5" ht="12.75">
      <c r="A6" t="s">
        <v>22</v>
      </c>
      <c r="E6">
        <v>478</v>
      </c>
    </row>
    <row r="7" spans="1:5" ht="12.75">
      <c r="A7" t="s">
        <v>23</v>
      </c>
      <c r="E7">
        <v>364</v>
      </c>
    </row>
    <row r="8" spans="1:5" ht="13.5" thickBot="1">
      <c r="A8" t="s">
        <v>24</v>
      </c>
      <c r="E8">
        <v>285</v>
      </c>
    </row>
    <row r="9" spans="1:6" ht="16.5" thickBot="1" thickTop="1">
      <c r="A9" t="s">
        <v>25</v>
      </c>
      <c r="E9">
        <v>1339</v>
      </c>
      <c r="F9" s="16"/>
    </row>
    <row r="10" spans="1:5" ht="13.5" thickTop="1">
      <c r="A10" t="s">
        <v>27</v>
      </c>
      <c r="E10">
        <v>478</v>
      </c>
    </row>
    <row r="11" spans="1:5" ht="12.75">
      <c r="A11" t="s">
        <v>34</v>
      </c>
      <c r="E11">
        <v>661</v>
      </c>
    </row>
    <row r="12" spans="1:5" ht="12.75">
      <c r="A12" t="s">
        <v>64</v>
      </c>
      <c r="E12">
        <v>287</v>
      </c>
    </row>
    <row r="13" spans="1:5" ht="12.75">
      <c r="A13" t="s">
        <v>102</v>
      </c>
      <c r="E13">
        <v>96</v>
      </c>
    </row>
    <row r="14" spans="1:5" ht="12.75">
      <c r="A14" t="s">
        <v>109</v>
      </c>
      <c r="E14">
        <v>87</v>
      </c>
    </row>
    <row r="15" spans="1:5" ht="12.75">
      <c r="A15" t="s">
        <v>132</v>
      </c>
      <c r="E15">
        <v>199</v>
      </c>
    </row>
    <row r="16" spans="1:5" ht="12.75">
      <c r="A16" t="s">
        <v>133</v>
      </c>
      <c r="E16">
        <v>689</v>
      </c>
    </row>
    <row r="17" spans="1:5" ht="12.75">
      <c r="A17" t="s">
        <v>134</v>
      </c>
      <c r="E17">
        <v>189</v>
      </c>
    </row>
    <row r="18" spans="1:5" ht="12.75">
      <c r="A18" t="s">
        <v>149</v>
      </c>
      <c r="E18">
        <v>95</v>
      </c>
    </row>
    <row r="19" spans="1:5" ht="12.75">
      <c r="A19" t="s">
        <v>158</v>
      </c>
      <c r="E19">
        <v>96</v>
      </c>
    </row>
    <row r="20" spans="1:5" ht="12.75">
      <c r="A20" t="s">
        <v>169</v>
      </c>
      <c r="E20">
        <v>197</v>
      </c>
    </row>
    <row r="21" spans="1:5" ht="12.75">
      <c r="A21" t="s">
        <v>183</v>
      </c>
      <c r="E21">
        <v>288</v>
      </c>
    </row>
    <row r="22" ht="13.5" thickBot="1"/>
    <row r="23" spans="1:6" ht="16.5" thickBot="1" thickTop="1">
      <c r="A23" t="s">
        <v>19</v>
      </c>
      <c r="E23">
        <v>1497</v>
      </c>
      <c r="F23" s="16"/>
    </row>
    <row r="24" spans="1:5" ht="13.5" thickTop="1">
      <c r="A24" t="s">
        <v>62</v>
      </c>
      <c r="E24">
        <v>594</v>
      </c>
    </row>
    <row r="25" spans="1:5" ht="12.75">
      <c r="A25" t="s">
        <v>63</v>
      </c>
      <c r="E25">
        <v>288</v>
      </c>
    </row>
    <row r="26" spans="1:5" ht="12.75">
      <c r="A26" t="s">
        <v>65</v>
      </c>
      <c r="E26">
        <v>1041</v>
      </c>
    </row>
    <row r="27" spans="1:5" ht="12.75">
      <c r="A27" t="s">
        <v>66</v>
      </c>
      <c r="E27">
        <v>455</v>
      </c>
    </row>
    <row r="28" spans="1:5" ht="12.75">
      <c r="A28" t="s">
        <v>101</v>
      </c>
      <c r="E28">
        <v>394</v>
      </c>
    </row>
    <row r="29" spans="1:5" ht="12.75">
      <c r="A29" t="s">
        <v>108</v>
      </c>
      <c r="E29">
        <v>181</v>
      </c>
    </row>
    <row r="30" spans="1:5" ht="12.75">
      <c r="A30" t="s">
        <v>126</v>
      </c>
      <c r="E30">
        <v>297</v>
      </c>
    </row>
    <row r="31" spans="1:5" ht="12.75">
      <c r="A31" t="s">
        <v>131</v>
      </c>
      <c r="E31">
        <v>473</v>
      </c>
    </row>
    <row r="32" spans="1:5" ht="12.75">
      <c r="A32" t="s">
        <v>148</v>
      </c>
      <c r="E32">
        <v>293</v>
      </c>
    </row>
    <row r="33" spans="1:5" ht="12.75">
      <c r="A33" t="s">
        <v>162</v>
      </c>
      <c r="E33">
        <v>93</v>
      </c>
    </row>
    <row r="34" spans="1:5" ht="12.75">
      <c r="A34" t="s">
        <v>164</v>
      </c>
      <c r="E34">
        <v>173</v>
      </c>
    </row>
    <row r="35" spans="1:5" ht="12.75">
      <c r="A35" t="s">
        <v>182</v>
      </c>
      <c r="E35">
        <v>100</v>
      </c>
    </row>
    <row r="36" ht="13.5" thickBot="1"/>
    <row r="37" spans="1:7" ht="16.5" thickBot="1" thickTop="1">
      <c r="A37" s="2" t="s">
        <v>7</v>
      </c>
      <c r="B37" s="2"/>
      <c r="D37" s="2"/>
      <c r="E37" s="2">
        <v>1408</v>
      </c>
      <c r="F37" s="16"/>
      <c r="G37" s="6"/>
    </row>
    <row r="38" spans="1:5" ht="14.25" thickBot="1" thickTop="1">
      <c r="A38" t="s">
        <v>28</v>
      </c>
      <c r="C38" s="2"/>
      <c r="E38">
        <v>674</v>
      </c>
    </row>
    <row r="39" spans="1:6" ht="16.5" thickBot="1" thickTop="1">
      <c r="A39" t="s">
        <v>31</v>
      </c>
      <c r="E39">
        <v>1182</v>
      </c>
      <c r="F39" s="16"/>
    </row>
    <row r="40" spans="1:5" ht="14.25" thickBot="1" thickTop="1">
      <c r="A40" t="s">
        <v>35</v>
      </c>
      <c r="E40">
        <v>614</v>
      </c>
    </row>
    <row r="41" spans="1:6" ht="16.5" thickBot="1" thickTop="1">
      <c r="A41" t="s">
        <v>36</v>
      </c>
      <c r="E41">
        <v>1273</v>
      </c>
      <c r="F41" s="16"/>
    </row>
    <row r="42" spans="1:6" ht="16.5" thickBot="1" thickTop="1">
      <c r="A42" t="s">
        <v>67</v>
      </c>
      <c r="E42">
        <v>1117</v>
      </c>
      <c r="F42" s="16"/>
    </row>
    <row r="43" spans="1:5" ht="13.5" thickTop="1">
      <c r="A43" t="s">
        <v>100</v>
      </c>
      <c r="E43">
        <v>193</v>
      </c>
    </row>
    <row r="44" spans="1:5" ht="12.75">
      <c r="A44" t="s">
        <v>107</v>
      </c>
      <c r="E44">
        <v>272</v>
      </c>
    </row>
    <row r="45" spans="1:5" ht="12.75">
      <c r="A45" t="s">
        <v>110</v>
      </c>
      <c r="E45">
        <v>84</v>
      </c>
    </row>
    <row r="46" spans="1:5" ht="12.75">
      <c r="A46" t="s">
        <v>127</v>
      </c>
      <c r="E46">
        <v>193</v>
      </c>
    </row>
    <row r="47" spans="1:5" ht="12.75">
      <c r="A47" t="s">
        <v>138</v>
      </c>
      <c r="E47">
        <v>279</v>
      </c>
    </row>
    <row r="48" spans="1:5" ht="12.75">
      <c r="A48" t="s">
        <v>156</v>
      </c>
      <c r="E48">
        <v>91</v>
      </c>
    </row>
    <row r="49" spans="1:5" ht="12.75">
      <c r="A49" t="s">
        <v>161</v>
      </c>
      <c r="E49">
        <v>386</v>
      </c>
    </row>
    <row r="50" spans="1:5" ht="12.75">
      <c r="A50" t="s">
        <v>140</v>
      </c>
      <c r="E50">
        <v>95</v>
      </c>
    </row>
    <row r="51" spans="1:5" ht="12.75">
      <c r="A51" t="s">
        <v>168</v>
      </c>
      <c r="E51">
        <v>295</v>
      </c>
    </row>
    <row r="53" spans="1:5" ht="12.75">
      <c r="A53" t="s">
        <v>26</v>
      </c>
      <c r="E53">
        <v>554</v>
      </c>
    </row>
    <row r="54" spans="1:5" ht="12.75">
      <c r="A54" t="s">
        <v>61</v>
      </c>
      <c r="E54">
        <v>100</v>
      </c>
    </row>
    <row r="55" spans="1:5" ht="12.75">
      <c r="A55" t="s">
        <v>68</v>
      </c>
      <c r="E55">
        <v>526</v>
      </c>
    </row>
    <row r="56" spans="1:5" ht="12.75">
      <c r="A56" s="4" t="s">
        <v>77</v>
      </c>
      <c r="E56">
        <v>973</v>
      </c>
    </row>
    <row r="57" spans="1:5" ht="12.75">
      <c r="A57" s="4" t="s">
        <v>89</v>
      </c>
      <c r="E57">
        <v>738</v>
      </c>
    </row>
    <row r="58" spans="1:5" ht="12.75">
      <c r="A58" s="4" t="s">
        <v>106</v>
      </c>
      <c r="E58">
        <v>99</v>
      </c>
    </row>
    <row r="59" spans="1:5" ht="12.75">
      <c r="A59" s="4" t="s">
        <v>140</v>
      </c>
      <c r="E59">
        <v>97</v>
      </c>
    </row>
    <row r="60" spans="1:5" ht="12.75">
      <c r="A60" s="4" t="s">
        <v>141</v>
      </c>
      <c r="E60">
        <v>550</v>
      </c>
    </row>
    <row r="61" spans="1:5" ht="12.75">
      <c r="A61" s="4" t="s">
        <v>187</v>
      </c>
      <c r="E61">
        <v>191</v>
      </c>
    </row>
    <row r="62" spans="1:5" ht="12.75">
      <c r="A62" s="4" t="s">
        <v>154</v>
      </c>
      <c r="E62">
        <v>93</v>
      </c>
    </row>
    <row r="63" spans="1:5" ht="12.75">
      <c r="A63" s="4" t="s">
        <v>179</v>
      </c>
      <c r="E63">
        <v>94</v>
      </c>
    </row>
    <row r="65" spans="1:5" ht="12.75">
      <c r="A65" t="s">
        <v>29</v>
      </c>
      <c r="E65">
        <v>369</v>
      </c>
    </row>
    <row r="66" spans="1:5" ht="12.75">
      <c r="A66" t="s">
        <v>69</v>
      </c>
      <c r="E66">
        <v>462</v>
      </c>
    </row>
    <row r="67" spans="1:5" ht="12.75">
      <c r="A67" t="s">
        <v>90</v>
      </c>
      <c r="E67">
        <v>463</v>
      </c>
    </row>
    <row r="68" spans="1:5" ht="12.75">
      <c r="A68" t="s">
        <v>103</v>
      </c>
      <c r="E68">
        <v>282</v>
      </c>
    </row>
    <row r="69" spans="1:5" ht="12.75">
      <c r="A69" t="s">
        <v>170</v>
      </c>
      <c r="E69">
        <v>473</v>
      </c>
    </row>
    <row r="70" ht="13.5" thickBot="1">
      <c r="E70" t="s">
        <v>5</v>
      </c>
    </row>
    <row r="71" spans="1:6" ht="16.5" thickBot="1" thickTop="1">
      <c r="A71" t="s">
        <v>30</v>
      </c>
      <c r="E71">
        <v>1388</v>
      </c>
      <c r="F71" s="16"/>
    </row>
    <row r="72" spans="1:5" ht="13.5" thickTop="1">
      <c r="A72" t="s">
        <v>32</v>
      </c>
      <c r="E72">
        <v>710</v>
      </c>
    </row>
    <row r="73" spans="1:5" ht="12.75">
      <c r="A73" t="s">
        <v>33</v>
      </c>
      <c r="E73">
        <v>1065</v>
      </c>
    </row>
    <row r="74" spans="1:5" ht="12.75">
      <c r="A74" t="s">
        <v>188</v>
      </c>
      <c r="E74">
        <v>549</v>
      </c>
    </row>
    <row r="75" spans="1:5" ht="12.75">
      <c r="A75" t="s">
        <v>160</v>
      </c>
      <c r="E75">
        <v>92</v>
      </c>
    </row>
    <row r="76" spans="1:5" ht="12.75">
      <c r="A76" t="s">
        <v>163</v>
      </c>
      <c r="E76">
        <v>170</v>
      </c>
    </row>
    <row r="115" spans="1:5" ht="27">
      <c r="A115" s="8" t="s">
        <v>120</v>
      </c>
      <c r="D115" s="8"/>
      <c r="E115" s="8" t="s">
        <v>86</v>
      </c>
    </row>
    <row r="116" spans="1:5" ht="27">
      <c r="A116" s="8"/>
      <c r="B116" s="8"/>
      <c r="C116" s="8"/>
      <c r="D116" s="8"/>
      <c r="E116" s="8"/>
    </row>
    <row r="117" spans="1:5" ht="27">
      <c r="A117" t="s">
        <v>8</v>
      </c>
      <c r="B117" s="8"/>
      <c r="C117" s="8"/>
      <c r="E117">
        <v>99</v>
      </c>
    </row>
    <row r="118" spans="1:5" ht="12.75">
      <c r="A118" t="s">
        <v>37</v>
      </c>
      <c r="E118">
        <v>190</v>
      </c>
    </row>
    <row r="119" spans="1:5" ht="12.75">
      <c r="A119" t="s">
        <v>38</v>
      </c>
      <c r="E119">
        <v>470</v>
      </c>
    </row>
    <row r="120" spans="1:5" ht="12.75">
      <c r="A120" t="s">
        <v>70</v>
      </c>
      <c r="E120">
        <v>392</v>
      </c>
    </row>
    <row r="121" spans="1:5" ht="12.75">
      <c r="A121" t="s">
        <v>74</v>
      </c>
      <c r="E121">
        <v>286</v>
      </c>
    </row>
    <row r="122" spans="1:5" ht="12.75">
      <c r="A122" s="6" t="s">
        <v>82</v>
      </c>
      <c r="E122">
        <v>87</v>
      </c>
    </row>
    <row r="123" spans="1:5" ht="12.75">
      <c r="A123" s="6" t="s">
        <v>85</v>
      </c>
      <c r="E123">
        <v>197</v>
      </c>
    </row>
    <row r="124" spans="1:5" ht="12.75">
      <c r="A124" s="6" t="s">
        <v>104</v>
      </c>
      <c r="E124">
        <v>340</v>
      </c>
    </row>
    <row r="125" spans="1:5" ht="12.75">
      <c r="A125" s="6" t="s">
        <v>114</v>
      </c>
      <c r="E125">
        <v>173</v>
      </c>
    </row>
    <row r="126" spans="1:5" ht="12.75">
      <c r="A126" s="6" t="s">
        <v>117</v>
      </c>
      <c r="E126">
        <v>75</v>
      </c>
    </row>
    <row r="127" spans="1:5" ht="12.75">
      <c r="A127" s="6" t="s">
        <v>118</v>
      </c>
      <c r="E127">
        <v>158</v>
      </c>
    </row>
    <row r="128" spans="1:5" ht="12.75">
      <c r="A128" s="6" t="s">
        <v>136</v>
      </c>
      <c r="E128">
        <v>92</v>
      </c>
    </row>
    <row r="129" spans="1:5" ht="12.75">
      <c r="A129" s="6" t="s">
        <v>137</v>
      </c>
      <c r="E129">
        <v>623</v>
      </c>
    </row>
    <row r="130" spans="1:5" ht="12.75">
      <c r="A130" s="6" t="s">
        <v>184</v>
      </c>
      <c r="E130">
        <v>89</v>
      </c>
    </row>
    <row r="131" spans="1:5" ht="12.75">
      <c r="A131" s="6" t="s">
        <v>185</v>
      </c>
      <c r="E131">
        <v>96</v>
      </c>
    </row>
    <row r="132" spans="1:5" ht="12.75">
      <c r="A132" s="6" t="s">
        <v>186</v>
      </c>
      <c r="E132">
        <v>90</v>
      </c>
    </row>
    <row r="133" spans="1:5" ht="12.75">
      <c r="A133" s="6" t="s">
        <v>193</v>
      </c>
      <c r="E133">
        <v>94</v>
      </c>
    </row>
    <row r="134" ht="13.5" thickBot="1">
      <c r="A134" s="6"/>
    </row>
    <row r="135" spans="1:6" ht="16.5" thickBot="1" thickTop="1">
      <c r="A135" t="s">
        <v>46</v>
      </c>
      <c r="E135">
        <v>1189</v>
      </c>
      <c r="F135" s="16"/>
    </row>
    <row r="136" spans="1:6" ht="16.5" thickBot="1" thickTop="1">
      <c r="A136" t="s">
        <v>47</v>
      </c>
      <c r="E136">
        <v>1130</v>
      </c>
      <c r="F136" s="16"/>
    </row>
    <row r="137" spans="1:6" ht="16.5" thickBot="1" thickTop="1">
      <c r="A137" t="s">
        <v>48</v>
      </c>
      <c r="E137">
        <v>1220</v>
      </c>
      <c r="F137" s="16"/>
    </row>
    <row r="138" spans="1:5" ht="13.5" thickTop="1">
      <c r="A138" t="s">
        <v>49</v>
      </c>
      <c r="E138">
        <v>507</v>
      </c>
    </row>
    <row r="139" spans="1:5" ht="12.75">
      <c r="A139" t="s">
        <v>50</v>
      </c>
      <c r="E139">
        <v>986</v>
      </c>
    </row>
    <row r="140" spans="1:5" ht="12.75">
      <c r="A140" t="s">
        <v>72</v>
      </c>
      <c r="E140">
        <v>194</v>
      </c>
    </row>
    <row r="141" spans="1:5" ht="12.75">
      <c r="A141" s="6" t="s">
        <v>81</v>
      </c>
      <c r="E141">
        <v>887</v>
      </c>
    </row>
    <row r="142" spans="1:5" ht="12.75">
      <c r="A142" s="6" t="s">
        <v>111</v>
      </c>
      <c r="E142">
        <v>385</v>
      </c>
    </row>
    <row r="143" spans="1:5" ht="12.75">
      <c r="A143" s="6" t="s">
        <v>115</v>
      </c>
      <c r="E143">
        <v>79</v>
      </c>
    </row>
    <row r="144" spans="1:5" ht="12.75">
      <c r="A144" s="6" t="s">
        <v>207</v>
      </c>
      <c r="E144">
        <v>93</v>
      </c>
    </row>
    <row r="145" spans="1:5" ht="12.75">
      <c r="A145" t="s">
        <v>40</v>
      </c>
      <c r="E145">
        <v>691</v>
      </c>
    </row>
    <row r="146" spans="1:5" ht="12.75">
      <c r="A146" t="s">
        <v>41</v>
      </c>
      <c r="E146">
        <v>957</v>
      </c>
    </row>
    <row r="147" spans="1:5" ht="12.75">
      <c r="A147" t="s">
        <v>42</v>
      </c>
      <c r="E147">
        <v>979</v>
      </c>
    </row>
    <row r="148" spans="1:5" ht="12.75">
      <c r="A148" t="s">
        <v>76</v>
      </c>
      <c r="E148">
        <v>922</v>
      </c>
    </row>
    <row r="149" spans="1:5" ht="12.75">
      <c r="A149" s="6" t="s">
        <v>78</v>
      </c>
      <c r="E149">
        <v>765</v>
      </c>
    </row>
    <row r="150" spans="1:5" ht="12.75">
      <c r="A150" s="6" t="s">
        <v>80</v>
      </c>
      <c r="E150">
        <v>184</v>
      </c>
    </row>
    <row r="151" spans="1:5" ht="12.75">
      <c r="A151" s="6" t="s">
        <v>92</v>
      </c>
      <c r="E151">
        <v>399</v>
      </c>
    </row>
    <row r="152" spans="1:5" ht="12.75">
      <c r="A152" s="6" t="s">
        <v>94</v>
      </c>
      <c r="E152">
        <v>284</v>
      </c>
    </row>
    <row r="153" spans="1:5" ht="12.75">
      <c r="A153" s="6" t="s">
        <v>99</v>
      </c>
      <c r="E153">
        <v>178</v>
      </c>
    </row>
    <row r="154" spans="1:5" ht="12.75">
      <c r="A154" s="6" t="s">
        <v>112</v>
      </c>
      <c r="E154">
        <v>86</v>
      </c>
    </row>
    <row r="155" spans="1:5" ht="12.75">
      <c r="A155" s="6" t="s">
        <v>128</v>
      </c>
      <c r="E155">
        <v>100</v>
      </c>
    </row>
    <row r="156" spans="1:5" ht="12.75">
      <c r="A156" s="6" t="s">
        <v>135</v>
      </c>
      <c r="E156">
        <v>652</v>
      </c>
    </row>
    <row r="157" spans="1:5" ht="12.75">
      <c r="A157" s="6" t="s">
        <v>145</v>
      </c>
      <c r="E157">
        <v>197</v>
      </c>
    </row>
    <row r="158" spans="1:5" ht="12.75">
      <c r="A158" s="6" t="s">
        <v>150</v>
      </c>
      <c r="E158">
        <v>91</v>
      </c>
    </row>
    <row r="159" spans="1:5" ht="12.75">
      <c r="A159" s="6" t="s">
        <v>181</v>
      </c>
      <c r="E159">
        <v>91</v>
      </c>
    </row>
    <row r="160" spans="1:5" ht="12.75">
      <c r="A160" s="6" t="s">
        <v>5</v>
      </c>
      <c r="E160" t="s">
        <v>5</v>
      </c>
    </row>
    <row r="161" ht="13.5" thickBot="1">
      <c r="A161" s="6"/>
    </row>
    <row r="162" spans="1:6" ht="16.5" thickBot="1" thickTop="1">
      <c r="A162" t="s">
        <v>9</v>
      </c>
      <c r="E162">
        <v>1159</v>
      </c>
      <c r="F162" s="16"/>
    </row>
    <row r="163" spans="1:5" ht="13.5" thickTop="1">
      <c r="A163" t="s">
        <v>43</v>
      </c>
      <c r="E163">
        <v>260</v>
      </c>
    </row>
    <row r="164" spans="1:5" ht="12.75">
      <c r="A164" t="s">
        <v>44</v>
      </c>
      <c r="E164">
        <v>901</v>
      </c>
    </row>
    <row r="165" spans="1:5" ht="12.75">
      <c r="A165" s="6" t="s">
        <v>79</v>
      </c>
      <c r="E165">
        <v>734</v>
      </c>
    </row>
    <row r="166" spans="1:5" ht="12.75">
      <c r="A166" s="6" t="s">
        <v>95</v>
      </c>
      <c r="E166">
        <v>194</v>
      </c>
    </row>
    <row r="167" spans="1:5" ht="12.75">
      <c r="A167" s="6" t="s">
        <v>113</v>
      </c>
      <c r="E167">
        <v>281</v>
      </c>
    </row>
    <row r="168" spans="1:5" ht="12.75">
      <c r="A168" s="6" t="s">
        <v>130</v>
      </c>
      <c r="E168">
        <v>494</v>
      </c>
    </row>
    <row r="169" spans="1:5" ht="12.75">
      <c r="A169" s="6" t="s">
        <v>142</v>
      </c>
      <c r="E169">
        <v>595</v>
      </c>
    </row>
    <row r="170" spans="1:5" ht="12.75">
      <c r="A170" s="6" t="s">
        <v>144</v>
      </c>
      <c r="E170">
        <v>291</v>
      </c>
    </row>
    <row r="171" spans="1:5" ht="12.75">
      <c r="A171" s="6" t="s">
        <v>159</v>
      </c>
      <c r="E171">
        <v>271</v>
      </c>
    </row>
    <row r="172" spans="1:5" ht="12.75">
      <c r="A172" s="6" t="s">
        <v>198</v>
      </c>
      <c r="E172">
        <v>91</v>
      </c>
    </row>
    <row r="173" ht="13.5" thickBot="1">
      <c r="A173" s="6"/>
    </row>
    <row r="174" spans="1:7" ht="16.5" thickBot="1" thickTop="1">
      <c r="A174" s="2" t="s">
        <v>52</v>
      </c>
      <c r="B174" s="2"/>
      <c r="D174" s="2"/>
      <c r="E174" s="6">
        <v>1399</v>
      </c>
      <c r="F174" s="16"/>
      <c r="G174" s="2"/>
    </row>
    <row r="175" spans="1:5" ht="13.5" thickTop="1">
      <c r="A175" t="s">
        <v>53</v>
      </c>
      <c r="E175">
        <v>353</v>
      </c>
    </row>
    <row r="176" spans="1:5" ht="13.5" thickBot="1">
      <c r="A176" t="s">
        <v>54</v>
      </c>
      <c r="C176" s="2"/>
      <c r="E176">
        <v>192</v>
      </c>
    </row>
    <row r="177" spans="1:6" ht="16.5" thickBot="1" thickTop="1">
      <c r="A177" t="s">
        <v>55</v>
      </c>
      <c r="E177">
        <v>1410</v>
      </c>
      <c r="F177" s="16"/>
    </row>
    <row r="178" spans="1:5" ht="13.5" thickTop="1">
      <c r="A178" t="s">
        <v>71</v>
      </c>
      <c r="E178">
        <v>573</v>
      </c>
    </row>
    <row r="179" spans="1:5" ht="12.75">
      <c r="A179" t="s">
        <v>96</v>
      </c>
      <c r="E179">
        <v>382</v>
      </c>
    </row>
    <row r="180" spans="1:5" ht="12.75">
      <c r="A180" t="s">
        <v>105</v>
      </c>
      <c r="E180">
        <v>269</v>
      </c>
    </row>
    <row r="181" spans="1:5" ht="12.75">
      <c r="A181" t="s">
        <v>98</v>
      </c>
      <c r="E181">
        <v>433</v>
      </c>
    </row>
    <row r="182" spans="1:5" ht="12.75">
      <c r="A182" t="s">
        <v>116</v>
      </c>
      <c r="E182">
        <v>168</v>
      </c>
    </row>
    <row r="183" spans="1:5" ht="12.75">
      <c r="A183" t="s">
        <v>129</v>
      </c>
      <c r="E183">
        <v>393</v>
      </c>
    </row>
    <row r="184" ht="13.5" thickBot="1"/>
    <row r="185" spans="1:6" ht="16.5" thickBot="1" thickTop="1">
      <c r="A185" t="s">
        <v>58</v>
      </c>
      <c r="E185">
        <v>1144</v>
      </c>
      <c r="F185" s="16"/>
    </row>
    <row r="186" spans="1:5" ht="14.25" thickBot="1" thickTop="1">
      <c r="A186" t="s">
        <v>93</v>
      </c>
      <c r="E186">
        <v>288</v>
      </c>
    </row>
    <row r="187" spans="1:6" ht="16.5" thickBot="1" thickTop="1">
      <c r="A187" t="s">
        <v>51</v>
      </c>
      <c r="E187" s="2">
        <v>1420</v>
      </c>
      <c r="F187" s="16"/>
    </row>
    <row r="188" spans="1:5" ht="13.5" thickTop="1">
      <c r="A188" t="s">
        <v>73</v>
      </c>
      <c r="E188">
        <v>445</v>
      </c>
    </row>
    <row r="189" spans="1:5" ht="12.75">
      <c r="A189" t="s">
        <v>75</v>
      </c>
      <c r="E189">
        <v>178</v>
      </c>
    </row>
    <row r="190" spans="1:5" ht="12.75">
      <c r="A190" s="6" t="s">
        <v>84</v>
      </c>
      <c r="E190">
        <v>522</v>
      </c>
    </row>
    <row r="191" spans="1:5" ht="12.75">
      <c r="A191" s="6" t="s">
        <v>54</v>
      </c>
      <c r="E191">
        <v>568</v>
      </c>
    </row>
    <row r="192" spans="1:5" ht="12.75">
      <c r="A192" s="6" t="s">
        <v>98</v>
      </c>
      <c r="E192">
        <v>265</v>
      </c>
    </row>
    <row r="193" ht="12.75">
      <c r="A193" s="6"/>
    </row>
    <row r="194" spans="1:6" ht="12.75">
      <c r="A194" s="6" t="s">
        <v>59</v>
      </c>
      <c r="E194">
        <v>764</v>
      </c>
      <c r="F194" t="s">
        <v>5</v>
      </c>
    </row>
    <row r="195" spans="1:5" ht="12.75">
      <c r="A195" s="6" t="s">
        <v>91</v>
      </c>
      <c r="E195">
        <v>167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D49" sqref="C49:D53"/>
    </sheetView>
  </sheetViews>
  <sheetFormatPr defaultColWidth="9.140625" defaultRowHeight="12.75"/>
  <cols>
    <col min="1" max="1" width="13.57421875" style="0" bestFit="1" customWidth="1"/>
    <col min="2" max="2" width="6.28125" style="0" customWidth="1"/>
    <col min="4" max="4" width="7.00390625" style="0" customWidth="1"/>
    <col min="5" max="5" width="10.421875" style="0" customWidth="1"/>
    <col min="6" max="6" width="7.28125" style="0" customWidth="1"/>
    <col min="7" max="7" width="6.421875" style="0" customWidth="1"/>
    <col min="8" max="8" width="7.8515625" style="0" customWidth="1"/>
    <col min="9" max="9" width="9.8515625" style="0" bestFit="1" customWidth="1"/>
    <col min="14" max="14" width="8.8515625" style="0" customWidth="1"/>
  </cols>
  <sheetData>
    <row r="1" ht="23.25">
      <c r="A1" s="1" t="s">
        <v>13</v>
      </c>
    </row>
    <row r="3" spans="2:16" ht="12.75">
      <c r="B3" s="2" t="s">
        <v>1</v>
      </c>
      <c r="C3" s="2"/>
      <c r="D3" s="9" t="s">
        <v>19</v>
      </c>
      <c r="E3" s="9" t="s">
        <v>62</v>
      </c>
      <c r="F3" s="9" t="s">
        <v>63</v>
      </c>
      <c r="G3" s="9" t="s">
        <v>65</v>
      </c>
      <c r="H3" s="9" t="s">
        <v>66</v>
      </c>
      <c r="I3" s="9" t="s">
        <v>101</v>
      </c>
      <c r="J3" s="9" t="s">
        <v>108</v>
      </c>
      <c r="K3" s="9" t="s">
        <v>126</v>
      </c>
      <c r="L3" s="9" t="s">
        <v>131</v>
      </c>
      <c r="M3" s="9" t="s">
        <v>148</v>
      </c>
      <c r="N3" s="9" t="s">
        <v>162</v>
      </c>
      <c r="O3" s="9" t="s">
        <v>164</v>
      </c>
      <c r="P3" s="9" t="s">
        <v>182</v>
      </c>
    </row>
    <row r="4" ht="12.75">
      <c r="A4" s="2" t="s">
        <v>0</v>
      </c>
    </row>
    <row r="5" spans="1:3" ht="12.75">
      <c r="A5" s="2"/>
      <c r="C5" t="s">
        <v>5</v>
      </c>
    </row>
    <row r="6" ht="13.5" thickBot="1"/>
    <row r="7" spans="1:4" ht="16.5" thickBot="1" thickTop="1">
      <c r="A7" t="s">
        <v>11</v>
      </c>
      <c r="C7" t="s">
        <v>5</v>
      </c>
      <c r="D7" s="16">
        <v>100</v>
      </c>
    </row>
    <row r="8" spans="1:8" ht="14.25" thickBot="1" thickTop="1">
      <c r="A8" s="14" t="s">
        <v>60</v>
      </c>
      <c r="D8">
        <v>99</v>
      </c>
      <c r="E8">
        <v>97</v>
      </c>
      <c r="F8">
        <v>96</v>
      </c>
      <c r="G8">
        <v>94</v>
      </c>
      <c r="H8">
        <v>91</v>
      </c>
    </row>
    <row r="9" spans="1:7" ht="16.5" thickBot="1" thickTop="1">
      <c r="A9" t="s">
        <v>11</v>
      </c>
      <c r="D9" s="16">
        <v>100</v>
      </c>
      <c r="G9" s="16">
        <v>97</v>
      </c>
    </row>
    <row r="10" spans="1:11" ht="13.5" thickTop="1">
      <c r="A10" s="13" t="s">
        <v>88</v>
      </c>
      <c r="D10" s="2"/>
      <c r="E10" s="2">
        <v>100</v>
      </c>
      <c r="F10" s="2">
        <v>94</v>
      </c>
      <c r="G10" s="2">
        <v>75</v>
      </c>
      <c r="H10" s="2"/>
      <c r="I10" s="2">
        <v>99</v>
      </c>
      <c r="J10" s="2">
        <v>87</v>
      </c>
      <c r="K10" s="2"/>
    </row>
    <row r="11" spans="1:4" ht="12.75">
      <c r="A11" s="14" t="s">
        <v>122</v>
      </c>
      <c r="D11">
        <v>100</v>
      </c>
    </row>
    <row r="12" spans="1:12" ht="12.75">
      <c r="A12" s="13" t="s">
        <v>123</v>
      </c>
      <c r="D12" s="2"/>
      <c r="E12" s="2">
        <v>99</v>
      </c>
      <c r="F12" s="2"/>
      <c r="G12" s="2">
        <v>94</v>
      </c>
      <c r="H12" s="2"/>
      <c r="I12" s="2"/>
      <c r="J12" s="2"/>
      <c r="K12" s="2">
        <v>98</v>
      </c>
      <c r="L12" s="2">
        <v>89</v>
      </c>
    </row>
    <row r="13" spans="1:8" ht="12.75">
      <c r="A13" t="s">
        <v>11</v>
      </c>
      <c r="D13">
        <v>100</v>
      </c>
      <c r="H13">
        <v>91</v>
      </c>
    </row>
    <row r="14" spans="1:12" ht="12.75">
      <c r="A14" s="13" t="s">
        <v>124</v>
      </c>
      <c r="D14" s="2">
        <v>100</v>
      </c>
      <c r="E14" s="2">
        <v>99</v>
      </c>
      <c r="F14" s="2"/>
      <c r="G14" s="2">
        <v>96</v>
      </c>
      <c r="H14" s="2"/>
      <c r="I14" s="2"/>
      <c r="J14" s="2"/>
      <c r="K14" s="2"/>
      <c r="L14" s="2"/>
    </row>
    <row r="15" spans="1:7" ht="12.75">
      <c r="A15" s="14" t="s">
        <v>125</v>
      </c>
      <c r="G15">
        <v>99</v>
      </c>
    </row>
    <row r="16" spans="1:11" ht="12.75">
      <c r="A16" s="13" t="s">
        <v>139</v>
      </c>
      <c r="D16" s="2">
        <v>100</v>
      </c>
      <c r="K16" s="2">
        <v>99</v>
      </c>
    </row>
    <row r="17" spans="1:11" ht="12.75">
      <c r="A17" s="13" t="s">
        <v>151</v>
      </c>
      <c r="D17" s="2"/>
      <c r="G17" s="2">
        <v>99</v>
      </c>
      <c r="K17" s="2"/>
    </row>
    <row r="18" spans="1:11" ht="12.75">
      <c r="A18" s="6" t="s">
        <v>157</v>
      </c>
      <c r="D18" s="2"/>
      <c r="G18" s="2"/>
      <c r="K18" s="2"/>
    </row>
    <row r="19" spans="1:13" ht="12.75">
      <c r="A19" s="14" t="s">
        <v>146</v>
      </c>
      <c r="D19">
        <v>100</v>
      </c>
      <c r="E19">
        <v>99</v>
      </c>
      <c r="G19">
        <v>96</v>
      </c>
      <c r="H19">
        <v>93</v>
      </c>
      <c r="M19">
        <v>97</v>
      </c>
    </row>
    <row r="20" spans="1:15" ht="12.75">
      <c r="A20" s="13" t="s">
        <v>147</v>
      </c>
      <c r="B20" s="2"/>
      <c r="C20" s="2"/>
      <c r="D20" s="2">
        <v>100</v>
      </c>
      <c r="E20" s="2"/>
      <c r="F20" s="2">
        <v>98</v>
      </c>
      <c r="G20" s="2">
        <v>95</v>
      </c>
      <c r="H20" s="2">
        <v>89</v>
      </c>
      <c r="I20" s="2">
        <v>97</v>
      </c>
      <c r="J20" s="2"/>
      <c r="K20" s="2"/>
      <c r="L20" s="2"/>
      <c r="N20" s="2">
        <v>93</v>
      </c>
      <c r="O20" s="2">
        <v>82</v>
      </c>
    </row>
    <row r="21" spans="1:15" ht="13.5" thickBot="1">
      <c r="A21" s="13" t="s">
        <v>165</v>
      </c>
      <c r="G21" s="2">
        <v>97</v>
      </c>
      <c r="O21">
        <v>91</v>
      </c>
    </row>
    <row r="22" spans="1:12" ht="16.5" thickBot="1" thickTop="1">
      <c r="A22" s="6" t="s">
        <v>11</v>
      </c>
      <c r="L22" s="16">
        <v>89</v>
      </c>
    </row>
    <row r="23" spans="1:12" ht="13.5" thickTop="1">
      <c r="A23" s="13" t="s">
        <v>167</v>
      </c>
      <c r="I23" s="2">
        <v>100</v>
      </c>
      <c r="L23" s="2">
        <v>98</v>
      </c>
    </row>
    <row r="24" ht="12.75">
      <c r="A24" s="14" t="s">
        <v>122</v>
      </c>
    </row>
    <row r="25" spans="1:11" ht="12.75">
      <c r="A25" s="13" t="s">
        <v>172</v>
      </c>
      <c r="B25" s="13"/>
      <c r="K25" s="2">
        <v>100</v>
      </c>
    </row>
    <row r="26" spans="1:12" ht="12.75">
      <c r="A26" s="13" t="s">
        <v>171</v>
      </c>
      <c r="B26" s="13"/>
      <c r="L26">
        <v>100</v>
      </c>
    </row>
    <row r="27" spans="1:16" ht="13.5" thickBot="1">
      <c r="A27" s="13" t="s">
        <v>178</v>
      </c>
      <c r="B27" s="13"/>
      <c r="D27" s="2">
        <v>99</v>
      </c>
      <c r="E27" s="2"/>
      <c r="F27" s="2"/>
      <c r="G27" s="2"/>
      <c r="H27" s="2">
        <v>91</v>
      </c>
      <c r="I27" s="2"/>
      <c r="J27" s="2"/>
      <c r="K27" s="2"/>
      <c r="L27" s="2"/>
      <c r="M27" s="2">
        <v>98</v>
      </c>
      <c r="N27" s="2"/>
      <c r="O27" s="2"/>
      <c r="P27">
        <v>100</v>
      </c>
    </row>
    <row r="28" spans="1:13" ht="16.5" thickBot="1" thickTop="1">
      <c r="A28" s="6" t="s">
        <v>11</v>
      </c>
      <c r="M28" s="16">
        <v>98</v>
      </c>
    </row>
    <row r="29" spans="1:10" ht="13.5" thickTop="1">
      <c r="A29" s="13" t="s">
        <v>192</v>
      </c>
      <c r="E29" s="2">
        <v>100</v>
      </c>
      <c r="I29" s="2">
        <v>98</v>
      </c>
      <c r="J29" s="2">
        <v>94</v>
      </c>
    </row>
    <row r="30" spans="1:12" ht="12.75">
      <c r="A30" s="20" t="s">
        <v>194</v>
      </c>
      <c r="D30">
        <v>100</v>
      </c>
      <c r="E30" s="2"/>
      <c r="I30" s="2"/>
      <c r="J30" s="2"/>
      <c r="L30">
        <v>97</v>
      </c>
    </row>
    <row r="31" spans="1:10" ht="12.75">
      <c r="A31" s="14" t="s">
        <v>146</v>
      </c>
      <c r="D31">
        <v>100</v>
      </c>
      <c r="E31" s="2"/>
      <c r="G31">
        <v>99</v>
      </c>
      <c r="I31" s="2"/>
      <c r="J31" s="2"/>
    </row>
    <row r="32" spans="1:10" ht="12.75">
      <c r="A32" s="14" t="s">
        <v>200</v>
      </c>
      <c r="D32">
        <v>100</v>
      </c>
      <c r="E32" s="2"/>
      <c r="I32" s="2"/>
      <c r="J32" s="2"/>
    </row>
    <row r="33" spans="1:10" ht="12.75">
      <c r="A33" s="13" t="s">
        <v>201</v>
      </c>
      <c r="D33">
        <v>99</v>
      </c>
      <c r="E33" s="2"/>
      <c r="I33" s="2"/>
      <c r="J33" s="2"/>
    </row>
    <row r="34" spans="1:10" ht="12.75">
      <c r="A34" s="14" t="s">
        <v>203</v>
      </c>
      <c r="D34">
        <v>100</v>
      </c>
      <c r="E34" s="2"/>
      <c r="I34" s="2"/>
      <c r="J34" s="2"/>
    </row>
    <row r="35" ht="12.75">
      <c r="A35" s="13"/>
    </row>
    <row r="36" spans="1:16" ht="12.75">
      <c r="A36" s="2" t="s">
        <v>119</v>
      </c>
      <c r="D36">
        <f>SUM(D7:D35)</f>
        <v>1497</v>
      </c>
      <c r="E36">
        <f>SUM(E8:E35)</f>
        <v>594</v>
      </c>
      <c r="F36">
        <f>SUM(F8:F35)</f>
        <v>288</v>
      </c>
      <c r="G36">
        <f>SUM(G8:G35)</f>
        <v>1041</v>
      </c>
      <c r="H36">
        <f>SUM(H8:H35)</f>
        <v>455</v>
      </c>
      <c r="I36">
        <f>SUM(I7:I35)</f>
        <v>394</v>
      </c>
      <c r="J36">
        <f>SUM(J7:J35)</f>
        <v>181</v>
      </c>
      <c r="K36">
        <f>SUM(K12:K35)</f>
        <v>297</v>
      </c>
      <c r="L36">
        <f>SUM(L12:L35)</f>
        <v>473</v>
      </c>
      <c r="M36">
        <f>SUM(M19:M35)</f>
        <v>293</v>
      </c>
      <c r="N36">
        <f>SUM(N19:N35)</f>
        <v>93</v>
      </c>
      <c r="O36">
        <f>SUM(O6:O35)</f>
        <v>173</v>
      </c>
      <c r="P36">
        <f>SUM(P5:P35)</f>
        <v>100</v>
      </c>
    </row>
    <row r="37" ht="12.75">
      <c r="A37" s="2" t="s">
        <v>5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3"/>
  <sheetViews>
    <sheetView zoomScalePageLayoutView="0" workbookViewId="0" topLeftCell="A1">
      <selection activeCell="H39" sqref="H39"/>
    </sheetView>
  </sheetViews>
  <sheetFormatPr defaultColWidth="9.140625" defaultRowHeight="12.75"/>
  <cols>
    <col min="1" max="1" width="13.57421875" style="0" customWidth="1"/>
    <col min="2" max="2" width="6.28125" style="0" customWidth="1"/>
    <col min="3" max="3" width="8.57421875" style="0" customWidth="1"/>
    <col min="4" max="4" width="9.421875" style="0" customWidth="1"/>
    <col min="5" max="5" width="10.140625" style="0" customWidth="1"/>
    <col min="6" max="6" width="9.140625" style="0" customWidth="1"/>
    <col min="7" max="7" width="10.28125" style="0" customWidth="1"/>
    <col min="8" max="8" width="9.140625" style="0" customWidth="1"/>
    <col min="9" max="9" width="6.28125" style="0" customWidth="1"/>
    <col min="10" max="10" width="10.421875" style="0" bestFit="1" customWidth="1"/>
    <col min="11" max="11" width="10.28125" style="0" bestFit="1" customWidth="1"/>
    <col min="13" max="14" width="6.8515625" style="0" customWidth="1"/>
    <col min="15" max="15" width="6.57421875" style="0" customWidth="1"/>
  </cols>
  <sheetData>
    <row r="1" ht="23.25">
      <c r="A1" s="1" t="s">
        <v>14</v>
      </c>
    </row>
    <row r="3" spans="2:19" ht="12.75">
      <c r="B3" s="2" t="s">
        <v>1</v>
      </c>
      <c r="C3" s="9" t="s">
        <v>7</v>
      </c>
      <c r="D3" s="9" t="s">
        <v>28</v>
      </c>
      <c r="E3" s="9" t="s">
        <v>31</v>
      </c>
      <c r="F3" s="9" t="s">
        <v>35</v>
      </c>
      <c r="G3" s="9" t="s">
        <v>36</v>
      </c>
      <c r="H3" s="9" t="s">
        <v>67</v>
      </c>
      <c r="I3" s="9" t="s">
        <v>100</v>
      </c>
      <c r="J3" s="9" t="s">
        <v>107</v>
      </c>
      <c r="K3" s="9" t="s">
        <v>110</v>
      </c>
      <c r="L3" s="9" t="s">
        <v>127</v>
      </c>
      <c r="M3" s="9" t="s">
        <v>138</v>
      </c>
      <c r="N3" s="9" t="s">
        <v>156</v>
      </c>
      <c r="O3" s="9" t="s">
        <v>161</v>
      </c>
      <c r="P3" s="9" t="s">
        <v>140</v>
      </c>
      <c r="Q3" s="9" t="s">
        <v>168</v>
      </c>
      <c r="S3" s="9" t="s">
        <v>196</v>
      </c>
    </row>
    <row r="4" spans="1:2" ht="12.75">
      <c r="A4" s="2" t="s">
        <v>6</v>
      </c>
      <c r="B4" t="s">
        <v>5</v>
      </c>
    </row>
    <row r="5" ht="13.5" thickBot="1">
      <c r="B5" t="s">
        <v>5</v>
      </c>
    </row>
    <row r="6" spans="1:7" ht="16.5" thickBot="1" thickTop="1">
      <c r="A6" t="s">
        <v>11</v>
      </c>
      <c r="C6">
        <v>93</v>
      </c>
      <c r="D6" s="16">
        <v>90</v>
      </c>
      <c r="E6">
        <v>87</v>
      </c>
      <c r="F6">
        <v>83</v>
      </c>
      <c r="G6" s="16">
        <v>82</v>
      </c>
    </row>
    <row r="7" spans="1:19" ht="14.25" thickBot="1" thickTop="1">
      <c r="A7" s="14" t="s">
        <v>60</v>
      </c>
      <c r="C7" t="s">
        <v>5</v>
      </c>
      <c r="E7" t="s">
        <v>5</v>
      </c>
      <c r="F7">
        <v>86</v>
      </c>
      <c r="H7">
        <v>87</v>
      </c>
      <c r="S7">
        <v>89</v>
      </c>
    </row>
    <row r="8" spans="1:6" ht="16.5" thickBot="1" thickTop="1">
      <c r="A8" s="6" t="s">
        <v>11</v>
      </c>
      <c r="C8" s="16">
        <v>95</v>
      </c>
      <c r="E8" s="16">
        <v>88</v>
      </c>
      <c r="F8" s="16">
        <v>86</v>
      </c>
    </row>
    <row r="9" spans="1:11" ht="13.5" thickTop="1">
      <c r="A9" s="13" t="s">
        <v>88</v>
      </c>
      <c r="C9" s="2">
        <v>75</v>
      </c>
      <c r="D9" s="2"/>
      <c r="E9" s="2">
        <v>90</v>
      </c>
      <c r="F9" s="2">
        <v>80</v>
      </c>
      <c r="G9" s="2">
        <v>87</v>
      </c>
      <c r="H9" s="2">
        <v>94</v>
      </c>
      <c r="I9" s="2">
        <v>99</v>
      </c>
      <c r="J9" s="2">
        <v>90</v>
      </c>
      <c r="K9" s="2">
        <v>84</v>
      </c>
    </row>
    <row r="10" spans="1:4" ht="12.75">
      <c r="A10" s="14" t="s">
        <v>122</v>
      </c>
      <c r="D10">
        <v>98</v>
      </c>
    </row>
    <row r="11" spans="1:12" ht="13.5" thickBot="1">
      <c r="A11" s="13" t="s">
        <v>123</v>
      </c>
      <c r="C11" s="2">
        <v>89</v>
      </c>
      <c r="D11" s="2"/>
      <c r="E11" s="2">
        <v>97</v>
      </c>
      <c r="F11" s="2"/>
      <c r="G11" s="2">
        <v>84</v>
      </c>
      <c r="H11" s="2"/>
      <c r="I11" s="2"/>
      <c r="J11" s="2"/>
      <c r="K11" s="2"/>
      <c r="L11" s="2">
        <v>97</v>
      </c>
    </row>
    <row r="12" spans="1:19" ht="16.5" thickBot="1" thickTop="1">
      <c r="A12" t="s">
        <v>11</v>
      </c>
      <c r="C12" s="6" t="s">
        <v>5</v>
      </c>
      <c r="E12">
        <v>87</v>
      </c>
      <c r="F12">
        <v>89</v>
      </c>
      <c r="H12" s="16">
        <v>90</v>
      </c>
      <c r="S12">
        <v>86</v>
      </c>
    </row>
    <row r="13" spans="1:9" ht="13.5" thickTop="1">
      <c r="A13" s="13" t="s">
        <v>124</v>
      </c>
      <c r="C13" s="2">
        <v>94</v>
      </c>
      <c r="D13" s="2"/>
      <c r="E13" s="2"/>
      <c r="F13" s="2"/>
      <c r="G13" s="2"/>
      <c r="H13" s="2">
        <v>96</v>
      </c>
      <c r="I13" s="2"/>
    </row>
    <row r="14" spans="1:13" ht="12.75">
      <c r="A14" s="14" t="s">
        <v>125</v>
      </c>
      <c r="D14">
        <v>98</v>
      </c>
      <c r="F14">
        <v>97</v>
      </c>
      <c r="M14">
        <v>96</v>
      </c>
    </row>
    <row r="15" spans="1:3" ht="12.75">
      <c r="A15" s="13" t="s">
        <v>139</v>
      </c>
      <c r="C15" s="2">
        <v>96</v>
      </c>
    </row>
    <row r="16" spans="1:14" ht="13.5" thickBot="1">
      <c r="A16" s="13" t="s">
        <v>151</v>
      </c>
      <c r="C16" s="2">
        <v>92</v>
      </c>
      <c r="H16" s="2">
        <v>92</v>
      </c>
      <c r="N16" s="2">
        <v>91</v>
      </c>
    </row>
    <row r="17" spans="1:14" ht="16.5" thickBot="1" thickTop="1">
      <c r="A17" s="6" t="s">
        <v>157</v>
      </c>
      <c r="C17" s="16">
        <v>99</v>
      </c>
      <c r="E17" s="16">
        <v>95</v>
      </c>
      <c r="F17" s="16">
        <v>93</v>
      </c>
      <c r="N17" s="2"/>
    </row>
    <row r="18" spans="1:13" ht="13.5" thickTop="1">
      <c r="A18" s="14" t="s">
        <v>146</v>
      </c>
      <c r="B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7" ht="12.75">
      <c r="A19" s="13" t="s">
        <v>147</v>
      </c>
      <c r="B19" s="2"/>
      <c r="C19" s="2"/>
      <c r="D19" s="2"/>
      <c r="E19" s="2"/>
      <c r="F19" s="2"/>
      <c r="G19" s="2">
        <v>80</v>
      </c>
      <c r="H19" s="2">
        <v>88</v>
      </c>
      <c r="I19" s="2"/>
      <c r="J19" s="2"/>
      <c r="K19" s="2"/>
      <c r="L19" s="2">
        <v>96</v>
      </c>
      <c r="M19" s="2"/>
      <c r="N19" s="2"/>
      <c r="O19" s="2">
        <v>94</v>
      </c>
      <c r="P19" s="2">
        <v>95</v>
      </c>
      <c r="Q19" s="2"/>
    </row>
    <row r="20" spans="1:17" ht="13.5" thickBot="1">
      <c r="A20" s="13" t="s">
        <v>165</v>
      </c>
      <c r="B20" s="2"/>
      <c r="C20" s="2">
        <v>90</v>
      </c>
      <c r="D20" s="2"/>
      <c r="E20" s="2">
        <v>93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>
        <v>100</v>
      </c>
    </row>
    <row r="21" spans="1:10" ht="16.5" thickBot="1" thickTop="1">
      <c r="A21" s="6" t="s">
        <v>11</v>
      </c>
      <c r="D21" s="16">
        <v>95</v>
      </c>
      <c r="E21">
        <v>91</v>
      </c>
      <c r="J21" s="16">
        <v>92</v>
      </c>
    </row>
    <row r="22" spans="1:15" ht="13.5" thickTop="1">
      <c r="A22" s="13" t="s">
        <v>167</v>
      </c>
      <c r="C22" s="2">
        <v>95</v>
      </c>
      <c r="E22" s="17">
        <v>90</v>
      </c>
      <c r="G22" s="2">
        <v>88</v>
      </c>
      <c r="H22" s="2">
        <v>93</v>
      </c>
      <c r="I22" s="2">
        <v>94</v>
      </c>
      <c r="J22" s="2"/>
      <c r="O22">
        <v>97</v>
      </c>
    </row>
    <row r="23" spans="1:8" ht="12.75">
      <c r="A23" s="18" t="s">
        <v>122</v>
      </c>
      <c r="D23">
        <v>99</v>
      </c>
      <c r="H23">
        <v>98</v>
      </c>
    </row>
    <row r="24" spans="1:3" ht="12.75">
      <c r="A24" s="13" t="s">
        <v>172</v>
      </c>
      <c r="C24" s="2">
        <v>99</v>
      </c>
    </row>
    <row r="25" spans="1:7" ht="12.75">
      <c r="A25" s="13" t="s">
        <v>171</v>
      </c>
      <c r="G25">
        <v>96</v>
      </c>
    </row>
    <row r="26" spans="1:17" ht="13.5" thickBot="1">
      <c r="A26" s="13" t="s">
        <v>178</v>
      </c>
      <c r="C26" s="2"/>
      <c r="D26" s="2"/>
      <c r="E26" s="2">
        <v>79</v>
      </c>
      <c r="F26" s="2"/>
      <c r="G26" s="2"/>
      <c r="H26" s="2">
        <v>87</v>
      </c>
      <c r="I26" s="2"/>
      <c r="J26" s="2">
        <v>90</v>
      </c>
      <c r="K26" s="2"/>
      <c r="L26" s="2"/>
      <c r="M26" s="2"/>
      <c r="N26" s="2"/>
      <c r="O26" s="2">
        <v>96</v>
      </c>
      <c r="P26" s="2"/>
      <c r="Q26" s="2">
        <v>97</v>
      </c>
    </row>
    <row r="27" spans="1:9" ht="16.5" thickBot="1" thickTop="1">
      <c r="A27" s="6" t="s">
        <v>11</v>
      </c>
      <c r="E27">
        <v>92</v>
      </c>
      <c r="G27" s="16">
        <v>89</v>
      </c>
      <c r="H27" s="16">
        <v>94</v>
      </c>
      <c r="I27" s="6" t="s">
        <v>5</v>
      </c>
    </row>
    <row r="28" spans="1:4" ht="13.5" thickTop="1">
      <c r="A28" s="13" t="s">
        <v>189</v>
      </c>
      <c r="C28" s="2">
        <v>96</v>
      </c>
      <c r="D28" s="2">
        <v>98</v>
      </c>
    </row>
    <row r="29" spans="1:17" ht="12.75">
      <c r="A29" s="13" t="s">
        <v>192</v>
      </c>
      <c r="G29" s="2">
        <v>89</v>
      </c>
      <c r="M29" s="2">
        <v>89</v>
      </c>
      <c r="Q29" s="2">
        <v>98</v>
      </c>
    </row>
    <row r="30" spans="1:17" ht="12.75">
      <c r="A30" s="19" t="s">
        <v>194</v>
      </c>
      <c r="C30">
        <v>96</v>
      </c>
      <c r="G30" s="2">
        <v>98</v>
      </c>
      <c r="M30" s="2"/>
      <c r="O30">
        <v>99</v>
      </c>
      <c r="Q30" s="2"/>
    </row>
    <row r="31" spans="1:17" ht="12.75">
      <c r="A31" s="13" t="s">
        <v>195</v>
      </c>
      <c r="C31">
        <v>100</v>
      </c>
      <c r="E31">
        <v>97</v>
      </c>
      <c r="G31" s="2"/>
      <c r="M31" s="2"/>
      <c r="Q31" s="2"/>
    </row>
    <row r="32" spans="1:17" ht="12.75">
      <c r="A32" s="14" t="s">
        <v>146</v>
      </c>
      <c r="G32" s="2">
        <v>92</v>
      </c>
      <c r="H32">
        <v>98</v>
      </c>
      <c r="M32" s="2">
        <v>94</v>
      </c>
      <c r="Q32" s="2"/>
    </row>
    <row r="33" spans="1:17" ht="12.75">
      <c r="A33" s="13" t="s">
        <v>199</v>
      </c>
      <c r="E33">
        <v>96</v>
      </c>
      <c r="G33" s="2"/>
      <c r="M33" s="2"/>
      <c r="Q33" s="2"/>
    </row>
    <row r="34" spans="1:17" ht="12.75">
      <c r="A34" s="14" t="s">
        <v>200</v>
      </c>
      <c r="G34" s="2">
        <v>99</v>
      </c>
      <c r="M34" s="2"/>
      <c r="Q34" s="2"/>
    </row>
    <row r="35" spans="1:17" ht="12.75">
      <c r="A35" s="14" t="s">
        <v>122</v>
      </c>
      <c r="G35" s="2"/>
      <c r="H35">
        <v>100</v>
      </c>
      <c r="M35" s="2"/>
      <c r="Q35" s="2"/>
    </row>
    <row r="36" spans="1:17" ht="12.75">
      <c r="A36" s="13" t="s">
        <v>201</v>
      </c>
      <c r="B36" s="22"/>
      <c r="G36" s="2">
        <v>94</v>
      </c>
      <c r="M36" s="2"/>
      <c r="Q36" s="2"/>
    </row>
    <row r="37" spans="1:17" ht="12.75">
      <c r="A37" s="13" t="s">
        <v>205</v>
      </c>
      <c r="B37" s="22"/>
      <c r="C37">
        <v>99</v>
      </c>
      <c r="D37">
        <v>96</v>
      </c>
      <c r="G37" s="2">
        <v>95</v>
      </c>
      <c r="M37" s="2"/>
      <c r="Q37" s="2"/>
    </row>
    <row r="38" spans="1:17" ht="12.75">
      <c r="A38" s="13" t="s">
        <v>206</v>
      </c>
      <c r="B38" s="22"/>
      <c r="G38" s="2">
        <v>100</v>
      </c>
      <c r="M38" s="2"/>
      <c r="Q38" s="2"/>
    </row>
    <row r="39" spans="1:17" ht="12.75">
      <c r="A39" s="6" t="s">
        <v>208</v>
      </c>
      <c r="B39" s="22"/>
      <c r="G39" s="2">
        <v>100</v>
      </c>
      <c r="M39" s="2"/>
      <c r="Q39" s="2"/>
    </row>
    <row r="40" ht="12.75">
      <c r="A40" s="13"/>
    </row>
    <row r="41" spans="3:17" ht="12.75">
      <c r="C41" s="2">
        <f aca="true" t="shared" si="0" ref="C41:I41">SUM(C6:C40)</f>
        <v>1408</v>
      </c>
      <c r="D41" s="2">
        <f t="shared" si="0"/>
        <v>674</v>
      </c>
      <c r="E41" s="2">
        <f t="shared" si="0"/>
        <v>1182</v>
      </c>
      <c r="F41" s="2">
        <f t="shared" si="0"/>
        <v>614</v>
      </c>
      <c r="G41" s="2">
        <f t="shared" si="0"/>
        <v>1373</v>
      </c>
      <c r="H41" s="2">
        <f t="shared" si="0"/>
        <v>1117</v>
      </c>
      <c r="I41" s="2">
        <f t="shared" si="0"/>
        <v>193</v>
      </c>
      <c r="J41" s="2">
        <f>SUM(J6:J40)</f>
        <v>272</v>
      </c>
      <c r="K41" s="2">
        <f>SUM(K6:K40)</f>
        <v>84</v>
      </c>
      <c r="L41" s="2">
        <f>SUM(L7:L40)</f>
        <v>193</v>
      </c>
      <c r="M41" s="2">
        <f>SUM(M6:M40)</f>
        <v>279</v>
      </c>
      <c r="N41">
        <f>SUM(N16:N40)</f>
        <v>91</v>
      </c>
      <c r="O41">
        <f>SUM(O16:O40)</f>
        <v>386</v>
      </c>
      <c r="P41">
        <f>SUM(P6:P40)</f>
        <v>95</v>
      </c>
      <c r="Q41">
        <f>SUM(Q5:Q40)</f>
        <v>295</v>
      </c>
    </row>
    <row r="42" ht="12.75">
      <c r="A42" t="s">
        <v>119</v>
      </c>
    </row>
    <row r="43" ht="12.75">
      <c r="A43" s="2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2">
      <selection activeCell="G33" sqref="G33"/>
    </sheetView>
  </sheetViews>
  <sheetFormatPr defaultColWidth="9.140625" defaultRowHeight="12.75"/>
  <cols>
    <col min="1" max="1" width="13.57421875" style="0" customWidth="1"/>
    <col min="2" max="2" width="6.28125" style="0" customWidth="1"/>
    <col min="3" max="4" width="7.421875" style="0" customWidth="1"/>
    <col min="5" max="5" width="8.421875" style="0" customWidth="1"/>
    <col min="6" max="6" width="10.00390625" style="0" bestFit="1" customWidth="1"/>
    <col min="7" max="7" width="12.140625" style="0" customWidth="1"/>
    <col min="11" max="11" width="7.57421875" style="0" customWidth="1"/>
    <col min="12" max="12" width="7.421875" style="0" customWidth="1"/>
  </cols>
  <sheetData>
    <row r="1" ht="23.25">
      <c r="A1" s="1" t="s">
        <v>15</v>
      </c>
    </row>
    <row r="3" spans="2:13" ht="12.75">
      <c r="B3" s="2" t="s">
        <v>1</v>
      </c>
      <c r="C3" s="9" t="s">
        <v>26</v>
      </c>
      <c r="D3" s="9" t="s">
        <v>61</v>
      </c>
      <c r="E3" s="9" t="s">
        <v>68</v>
      </c>
      <c r="F3" s="10" t="s">
        <v>77</v>
      </c>
      <c r="G3" s="9" t="s">
        <v>89</v>
      </c>
      <c r="H3" s="9" t="s">
        <v>106</v>
      </c>
      <c r="I3" s="9" t="s">
        <v>140</v>
      </c>
      <c r="J3" s="9" t="s">
        <v>141</v>
      </c>
      <c r="K3" s="9" t="s">
        <v>153</v>
      </c>
      <c r="L3" s="9" t="s">
        <v>154</v>
      </c>
      <c r="M3" s="9" t="s">
        <v>179</v>
      </c>
    </row>
    <row r="4" spans="1:6" ht="12.75">
      <c r="A4" s="2" t="s">
        <v>6</v>
      </c>
      <c r="F4" s="5"/>
    </row>
    <row r="5" ht="12.75">
      <c r="B5" t="s">
        <v>5</v>
      </c>
    </row>
    <row r="6" ht="13.5" thickBot="1"/>
    <row r="7" spans="1:3" ht="16.5" thickBot="1" thickTop="1">
      <c r="A7" t="s">
        <v>20</v>
      </c>
      <c r="B7" t="s">
        <v>5</v>
      </c>
      <c r="C7" s="16">
        <v>94</v>
      </c>
    </row>
    <row r="8" spans="1:5" ht="14.25" thickBot="1" thickTop="1">
      <c r="A8" s="14" t="s">
        <v>60</v>
      </c>
      <c r="C8">
        <v>88</v>
      </c>
      <c r="D8">
        <v>100</v>
      </c>
      <c r="E8">
        <v>84</v>
      </c>
    </row>
    <row r="9" spans="1:6" ht="16.5" thickBot="1" thickTop="1">
      <c r="A9" s="6" t="s">
        <v>20</v>
      </c>
      <c r="F9" s="16">
        <v>98</v>
      </c>
    </row>
    <row r="10" spans="1:8" ht="13.5" thickTop="1">
      <c r="A10" s="13" t="s">
        <v>88</v>
      </c>
      <c r="C10" s="2"/>
      <c r="D10" s="2"/>
      <c r="E10" s="2">
        <v>94</v>
      </c>
      <c r="F10" s="2"/>
      <c r="G10" s="2">
        <v>90</v>
      </c>
      <c r="H10" s="2">
        <v>99</v>
      </c>
    </row>
    <row r="11" ht="12.75">
      <c r="A11" s="14" t="s">
        <v>122</v>
      </c>
    </row>
    <row r="12" spans="1:8" ht="13.5" thickBot="1">
      <c r="A12" s="13" t="s">
        <v>123</v>
      </c>
      <c r="C12" s="2">
        <v>92</v>
      </c>
      <c r="D12" s="2"/>
      <c r="E12" s="2">
        <v>86</v>
      </c>
      <c r="F12" s="2">
        <v>95</v>
      </c>
      <c r="G12" s="2">
        <v>85</v>
      </c>
      <c r="H12" s="2"/>
    </row>
    <row r="13" spans="1:6" ht="16.5" thickBot="1" thickTop="1">
      <c r="A13" t="s">
        <v>11</v>
      </c>
      <c r="F13" s="16">
        <v>95</v>
      </c>
    </row>
    <row r="14" spans="1:8" ht="13.5" thickTop="1">
      <c r="A14" s="13" t="s">
        <v>124</v>
      </c>
      <c r="C14" s="2">
        <v>97</v>
      </c>
      <c r="D14" s="2"/>
      <c r="E14" s="2"/>
      <c r="F14" s="2">
        <v>98</v>
      </c>
      <c r="G14" s="2"/>
      <c r="H14" s="2"/>
    </row>
    <row r="15" ht="12.75">
      <c r="A15" s="14" t="s">
        <v>125</v>
      </c>
    </row>
    <row r="16" spans="1:10" ht="12.75">
      <c r="A16" s="13" t="s">
        <v>139</v>
      </c>
      <c r="B16" s="2"/>
      <c r="C16" s="2"/>
      <c r="D16" s="2"/>
      <c r="E16" s="2"/>
      <c r="F16" s="2">
        <v>98</v>
      </c>
      <c r="G16" s="2"/>
      <c r="H16" s="2"/>
      <c r="I16" s="2">
        <v>97</v>
      </c>
      <c r="J16" s="2">
        <v>95</v>
      </c>
    </row>
    <row r="17" spans="1:12" ht="12.75">
      <c r="A17" s="13" t="s">
        <v>151</v>
      </c>
      <c r="B17" s="2"/>
      <c r="C17" s="2">
        <v>95</v>
      </c>
      <c r="D17" s="2"/>
      <c r="E17" s="2"/>
      <c r="F17" s="2"/>
      <c r="G17" s="2"/>
      <c r="H17" s="2"/>
      <c r="I17" s="2"/>
      <c r="J17" s="2"/>
      <c r="K17" s="2">
        <v>100</v>
      </c>
      <c r="L17" s="2">
        <v>93</v>
      </c>
    </row>
    <row r="18" spans="1:10" ht="12.75">
      <c r="A18" s="14" t="s">
        <v>146</v>
      </c>
      <c r="J18">
        <v>90</v>
      </c>
    </row>
    <row r="19" spans="1:11" ht="12.75">
      <c r="A19" s="13" t="s">
        <v>147</v>
      </c>
      <c r="B19" s="2"/>
      <c r="C19" s="2"/>
      <c r="D19" s="2"/>
      <c r="E19" s="2">
        <v>84</v>
      </c>
      <c r="F19" s="2">
        <v>93</v>
      </c>
      <c r="G19" s="2"/>
      <c r="H19" s="2"/>
      <c r="I19" s="2"/>
      <c r="J19" s="2">
        <v>82</v>
      </c>
      <c r="K19" s="2">
        <v>91</v>
      </c>
    </row>
    <row r="20" ht="12.75">
      <c r="A20" s="13" t="s">
        <v>165</v>
      </c>
    </row>
    <row r="21" ht="12.75">
      <c r="A21" s="6" t="s">
        <v>11</v>
      </c>
    </row>
    <row r="22" ht="12.75">
      <c r="A22" s="13" t="s">
        <v>167</v>
      </c>
    </row>
    <row r="23" spans="1:10" ht="12.75">
      <c r="A23" s="18" t="s">
        <v>122</v>
      </c>
      <c r="G23">
        <v>94</v>
      </c>
      <c r="J23">
        <v>96</v>
      </c>
    </row>
    <row r="24" spans="1:10" ht="12.75">
      <c r="A24" s="13" t="s">
        <v>173</v>
      </c>
      <c r="G24" t="s">
        <v>5</v>
      </c>
      <c r="J24" t="s">
        <v>5</v>
      </c>
    </row>
    <row r="25" spans="1:13" ht="12.75">
      <c r="A25" s="13" t="s">
        <v>174</v>
      </c>
      <c r="G25" s="2">
        <v>95</v>
      </c>
      <c r="J25" s="2">
        <v>98</v>
      </c>
      <c r="M25" s="2">
        <v>94</v>
      </c>
    </row>
    <row r="26" spans="1:12" ht="12.75">
      <c r="A26" s="13" t="s">
        <v>178</v>
      </c>
      <c r="C26" s="2">
        <v>88</v>
      </c>
      <c r="D26" s="2"/>
      <c r="E26" s="2">
        <v>84</v>
      </c>
      <c r="F26" s="2">
        <v>96</v>
      </c>
      <c r="G26" s="2"/>
      <c r="H26" s="2"/>
      <c r="I26" s="2"/>
      <c r="J26" s="2">
        <v>89</v>
      </c>
      <c r="K26" s="2"/>
      <c r="L26" s="2"/>
    </row>
    <row r="27" spans="1:6" ht="12.75">
      <c r="A27" s="13" t="s">
        <v>189</v>
      </c>
      <c r="F27" s="2">
        <v>100</v>
      </c>
    </row>
    <row r="28" spans="1:7" ht="12.75">
      <c r="A28" s="13" t="s">
        <v>192</v>
      </c>
      <c r="E28" s="2">
        <v>94</v>
      </c>
      <c r="G28" s="2">
        <v>89</v>
      </c>
    </row>
    <row r="29" spans="1:7" ht="12.75">
      <c r="A29" s="13" t="s">
        <v>195</v>
      </c>
      <c r="G29" s="2">
        <v>95</v>
      </c>
    </row>
    <row r="30" spans="1:7" ht="12.75">
      <c r="A30" s="14" t="s">
        <v>146</v>
      </c>
      <c r="G30" s="2">
        <v>93</v>
      </c>
    </row>
    <row r="31" spans="1:6" ht="12.75">
      <c r="A31" s="13" t="s">
        <v>199</v>
      </c>
      <c r="F31">
        <v>100</v>
      </c>
    </row>
    <row r="32" spans="1:7" ht="12.75">
      <c r="A32" s="13" t="s">
        <v>206</v>
      </c>
      <c r="G32" s="2">
        <v>97</v>
      </c>
    </row>
    <row r="33" spans="1:7" ht="12.75">
      <c r="A33" s="14" t="s">
        <v>125</v>
      </c>
      <c r="F33">
        <v>100</v>
      </c>
      <c r="G33" s="2"/>
    </row>
    <row r="35" spans="1:13" ht="12.75">
      <c r="A35" s="2" t="s">
        <v>119</v>
      </c>
      <c r="C35">
        <f aca="true" t="shared" si="0" ref="C35:H35">SUM(C7:C34)</f>
        <v>554</v>
      </c>
      <c r="D35">
        <f t="shared" si="0"/>
        <v>100</v>
      </c>
      <c r="E35">
        <f t="shared" si="0"/>
        <v>526</v>
      </c>
      <c r="F35">
        <f t="shared" si="0"/>
        <v>973</v>
      </c>
      <c r="G35">
        <f t="shared" si="0"/>
        <v>738</v>
      </c>
      <c r="H35">
        <f t="shared" si="0"/>
        <v>99</v>
      </c>
      <c r="I35">
        <f>SUM(I16:I34)</f>
        <v>97</v>
      </c>
      <c r="J35">
        <f>SUM(J16:J34)</f>
        <v>550</v>
      </c>
      <c r="K35">
        <f>SUM(K6:K34)</f>
        <v>191</v>
      </c>
      <c r="L35">
        <f>SUM(L5:L34)</f>
        <v>93</v>
      </c>
      <c r="M35">
        <f>SUM(M7:M34)</f>
        <v>94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F31" sqref="F31"/>
    </sheetView>
  </sheetViews>
  <sheetFormatPr defaultColWidth="9.140625" defaultRowHeight="12.75"/>
  <cols>
    <col min="1" max="1" width="12.8515625" style="0" bestFit="1" customWidth="1"/>
    <col min="2" max="2" width="6.28125" style="0" customWidth="1"/>
    <col min="4" max="4" width="7.140625" style="0" customWidth="1"/>
    <col min="5" max="5" width="11.00390625" style="0" bestFit="1" customWidth="1"/>
    <col min="6" max="6" width="7.57421875" style="0" customWidth="1"/>
  </cols>
  <sheetData>
    <row r="1" ht="23.25">
      <c r="A1" s="1" t="s">
        <v>16</v>
      </c>
    </row>
    <row r="3" spans="2:7" ht="12.75">
      <c r="B3" s="2" t="s">
        <v>1</v>
      </c>
      <c r="C3" s="9" t="s">
        <v>29</v>
      </c>
      <c r="D3" s="9" t="s">
        <v>69</v>
      </c>
      <c r="E3" s="9" t="s">
        <v>90</v>
      </c>
      <c r="F3" s="9" t="s">
        <v>103</v>
      </c>
      <c r="G3" s="9" t="s">
        <v>170</v>
      </c>
    </row>
    <row r="4" ht="12.75">
      <c r="A4" s="2" t="s">
        <v>0</v>
      </c>
    </row>
    <row r="6" spans="1:3" ht="12.75">
      <c r="A6" t="s">
        <v>11</v>
      </c>
      <c r="C6">
        <v>89</v>
      </c>
    </row>
    <row r="7" spans="1:4" ht="13.5" thickBot="1">
      <c r="A7" s="14" t="s">
        <v>60</v>
      </c>
      <c r="D7">
        <v>83</v>
      </c>
    </row>
    <row r="8" spans="1:3" ht="16.5" thickBot="1" thickTop="1">
      <c r="A8" s="6" t="s">
        <v>11</v>
      </c>
      <c r="C8" s="16">
        <v>90</v>
      </c>
    </row>
    <row r="9" spans="1:6" ht="13.5" thickTop="1">
      <c r="A9" s="13" t="s">
        <v>88</v>
      </c>
      <c r="B9" s="2"/>
      <c r="C9" s="2"/>
      <c r="D9" s="2"/>
      <c r="E9" s="2">
        <v>94</v>
      </c>
      <c r="F9" s="2">
        <v>84</v>
      </c>
    </row>
    <row r="10" spans="1:6" ht="12.75">
      <c r="A10" s="14" t="s">
        <v>122</v>
      </c>
      <c r="B10" s="2"/>
      <c r="C10" s="2"/>
      <c r="D10" s="2"/>
      <c r="E10" s="2"/>
      <c r="F10" s="2"/>
    </row>
    <row r="11" ht="12.75">
      <c r="A11" s="13" t="s">
        <v>123</v>
      </c>
    </row>
    <row r="12" ht="12.75">
      <c r="A12" t="s">
        <v>11</v>
      </c>
    </row>
    <row r="13" ht="12.75">
      <c r="A13" s="13" t="s">
        <v>124</v>
      </c>
    </row>
    <row r="14" ht="12.75">
      <c r="A14" s="14" t="s">
        <v>125</v>
      </c>
    </row>
    <row r="15" spans="1:4" ht="12.75">
      <c r="A15" s="6" t="s">
        <v>11</v>
      </c>
      <c r="D15">
        <v>94</v>
      </c>
    </row>
    <row r="16" spans="1:4" ht="12.75">
      <c r="A16" s="14" t="s">
        <v>146</v>
      </c>
      <c r="D16">
        <v>91</v>
      </c>
    </row>
    <row r="17" spans="1:6" ht="12.75">
      <c r="A17" s="13" t="s">
        <v>147</v>
      </c>
      <c r="B17" s="2"/>
      <c r="C17" s="2"/>
      <c r="D17" s="2"/>
      <c r="E17" s="2"/>
      <c r="F17" s="2"/>
    </row>
    <row r="18" spans="1:5" ht="13.5" thickBot="1">
      <c r="A18" s="13" t="s">
        <v>165</v>
      </c>
      <c r="E18" s="2">
        <v>92</v>
      </c>
    </row>
    <row r="19" spans="1:3" ht="16.5" thickBot="1" thickTop="1">
      <c r="A19" s="6" t="s">
        <v>11</v>
      </c>
      <c r="C19" s="16">
        <v>94</v>
      </c>
    </row>
    <row r="20" spans="1:7" ht="13.5" thickTop="1">
      <c r="A20" s="13" t="s">
        <v>167</v>
      </c>
      <c r="F20" s="2">
        <v>99</v>
      </c>
      <c r="G20" s="2">
        <v>89</v>
      </c>
    </row>
    <row r="21" spans="1:7" ht="12.75">
      <c r="A21" s="18" t="s">
        <v>122</v>
      </c>
      <c r="D21">
        <v>95</v>
      </c>
      <c r="G21" s="2"/>
    </row>
    <row r="22" spans="1:7" ht="12.75">
      <c r="A22" s="13" t="s">
        <v>173</v>
      </c>
      <c r="G22" s="2"/>
    </row>
    <row r="23" spans="1:7" ht="12.75">
      <c r="A23" s="13" t="s">
        <v>171</v>
      </c>
      <c r="G23" s="2">
        <v>99</v>
      </c>
    </row>
    <row r="24" spans="1:7" ht="12.75">
      <c r="A24" s="13" t="s">
        <v>178</v>
      </c>
      <c r="C24" s="2"/>
      <c r="D24" s="2"/>
      <c r="E24" s="2">
        <v>81</v>
      </c>
      <c r="F24" s="2"/>
      <c r="G24" s="2">
        <v>93</v>
      </c>
    </row>
    <row r="25" spans="1:7" ht="12.75">
      <c r="A25" s="6" t="s">
        <v>11</v>
      </c>
      <c r="G25" s="2">
        <v>95</v>
      </c>
    </row>
    <row r="26" spans="1:5" ht="12.75">
      <c r="A26" s="13" t="s">
        <v>192</v>
      </c>
      <c r="E26" s="2">
        <v>98</v>
      </c>
    </row>
    <row r="27" spans="1:7" ht="12.75">
      <c r="A27" s="14" t="s">
        <v>146</v>
      </c>
      <c r="G27" s="2">
        <v>97</v>
      </c>
    </row>
    <row r="28" spans="1:8" ht="12.75">
      <c r="A28" s="13" t="s">
        <v>199</v>
      </c>
      <c r="F28">
        <v>99</v>
      </c>
      <c r="H28" t="s">
        <v>5</v>
      </c>
    </row>
    <row r="29" spans="1:4" ht="12.75">
      <c r="A29" s="13" t="s">
        <v>122</v>
      </c>
      <c r="D29">
        <v>99</v>
      </c>
    </row>
    <row r="30" spans="1:3" ht="12.75">
      <c r="A30" s="13" t="s">
        <v>201</v>
      </c>
      <c r="C30">
        <v>96</v>
      </c>
    </row>
    <row r="31" spans="1:5" ht="12.75">
      <c r="A31" s="13" t="s">
        <v>206</v>
      </c>
      <c r="E31">
        <v>98</v>
      </c>
    </row>
    <row r="33" spans="1:7" ht="12.75">
      <c r="A33" s="2" t="s">
        <v>119</v>
      </c>
      <c r="C33">
        <f>SUM(C6:C32)</f>
        <v>369</v>
      </c>
      <c r="D33">
        <f>SUM(D6:D32)</f>
        <v>462</v>
      </c>
      <c r="E33">
        <f>SUM(E6:E32)</f>
        <v>463</v>
      </c>
      <c r="F33">
        <f>SUM(F6:F32)</f>
        <v>282</v>
      </c>
      <c r="G33">
        <f>SUM(G7:G32)</f>
        <v>473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F33" sqref="F33"/>
    </sheetView>
  </sheetViews>
  <sheetFormatPr defaultColWidth="9.140625" defaultRowHeight="12.75"/>
  <cols>
    <col min="1" max="1" width="13.57421875" style="0" bestFit="1" customWidth="1"/>
    <col min="2" max="2" width="6.28125" style="0" customWidth="1"/>
    <col min="4" max="4" width="10.7109375" style="0" bestFit="1" customWidth="1"/>
    <col min="6" max="6" width="12.8515625" style="0" bestFit="1" customWidth="1"/>
  </cols>
  <sheetData>
    <row r="1" ht="23.25">
      <c r="A1" s="1" t="s">
        <v>17</v>
      </c>
    </row>
    <row r="3" spans="1:11" ht="12.75">
      <c r="A3" s="2"/>
      <c r="B3" s="2" t="s">
        <v>1</v>
      </c>
      <c r="C3" s="9" t="s">
        <v>30</v>
      </c>
      <c r="D3" s="9" t="s">
        <v>32</v>
      </c>
      <c r="E3" s="9" t="s">
        <v>33</v>
      </c>
      <c r="F3" s="9" t="s">
        <v>152</v>
      </c>
      <c r="G3" s="9" t="s">
        <v>160</v>
      </c>
      <c r="H3" s="9" t="s">
        <v>163</v>
      </c>
      <c r="K3" s="9" t="s">
        <v>202</v>
      </c>
    </row>
    <row r="4" spans="1:2" ht="12.75">
      <c r="A4" s="2" t="s">
        <v>0</v>
      </c>
      <c r="B4" s="2"/>
    </row>
    <row r="5" ht="13.5" thickBot="1"/>
    <row r="6" spans="1:5" ht="16.5" thickBot="1" thickTop="1">
      <c r="A6" t="s">
        <v>11</v>
      </c>
      <c r="C6">
        <v>88</v>
      </c>
      <c r="D6" s="16">
        <v>86</v>
      </c>
      <c r="E6">
        <v>85</v>
      </c>
    </row>
    <row r="7" spans="1:11" ht="14.25" thickBot="1" thickTop="1">
      <c r="A7" s="14" t="s">
        <v>60</v>
      </c>
      <c r="C7" s="6" t="s">
        <v>5</v>
      </c>
      <c r="D7">
        <v>85</v>
      </c>
      <c r="E7">
        <v>82</v>
      </c>
      <c r="K7">
        <v>92</v>
      </c>
    </row>
    <row r="8" spans="1:5" ht="16.5" thickBot="1" thickTop="1">
      <c r="A8" s="6" t="s">
        <v>11</v>
      </c>
      <c r="C8" s="16">
        <v>89</v>
      </c>
      <c r="E8" s="16">
        <v>87</v>
      </c>
    </row>
    <row r="9" ht="13.5" thickTop="1">
      <c r="A9" s="13" t="s">
        <v>88</v>
      </c>
    </row>
    <row r="10" spans="1:3" ht="12.75">
      <c r="A10" s="14" t="s">
        <v>122</v>
      </c>
      <c r="C10">
        <v>99</v>
      </c>
    </row>
    <row r="11" spans="1:5" ht="12.75">
      <c r="A11" s="13" t="s">
        <v>123</v>
      </c>
      <c r="C11" s="2">
        <v>90</v>
      </c>
      <c r="D11" s="2"/>
      <c r="E11" s="2">
        <v>85</v>
      </c>
    </row>
    <row r="12" spans="1:5" ht="12.75">
      <c r="A12" t="s">
        <v>11</v>
      </c>
      <c r="C12">
        <v>88</v>
      </c>
      <c r="D12">
        <v>84</v>
      </c>
      <c r="E12">
        <v>85</v>
      </c>
    </row>
    <row r="13" spans="1:5" ht="12.75">
      <c r="A13" s="13" t="s">
        <v>124</v>
      </c>
      <c r="C13" s="2"/>
      <c r="D13" s="2"/>
      <c r="E13" s="2">
        <v>93</v>
      </c>
    </row>
    <row r="14" ht="12.75">
      <c r="A14" s="14" t="s">
        <v>125</v>
      </c>
    </row>
    <row r="15" spans="1:6" ht="13.5" thickBot="1">
      <c r="A15" s="13" t="s">
        <v>151</v>
      </c>
      <c r="F15" s="2">
        <v>94</v>
      </c>
    </row>
    <row r="16" spans="1:7" ht="16.5" thickBot="1" thickTop="1">
      <c r="A16" s="6" t="s">
        <v>157</v>
      </c>
      <c r="F16" s="16">
        <v>97</v>
      </c>
      <c r="G16" s="16">
        <v>92</v>
      </c>
    </row>
    <row r="17" spans="1:11" ht="13.5" thickTop="1">
      <c r="A17" s="14" t="s">
        <v>146</v>
      </c>
      <c r="C17" s="6" t="s">
        <v>5</v>
      </c>
      <c r="D17">
        <v>89</v>
      </c>
      <c r="K17">
        <v>94</v>
      </c>
    </row>
    <row r="18" spans="1:9" ht="12.75">
      <c r="A18" s="13" t="s">
        <v>147</v>
      </c>
      <c r="B18" s="2"/>
      <c r="C18" s="2">
        <v>87</v>
      </c>
      <c r="D18" s="2"/>
      <c r="E18" s="2"/>
      <c r="F18" s="2">
        <v>86</v>
      </c>
      <c r="H18" s="2">
        <v>85</v>
      </c>
      <c r="I18" t="s">
        <v>5</v>
      </c>
    </row>
    <row r="19" spans="1:4" ht="13.5" thickBot="1">
      <c r="A19" s="13" t="s">
        <v>165</v>
      </c>
      <c r="C19" s="2">
        <v>94</v>
      </c>
      <c r="D19" s="2">
        <v>89</v>
      </c>
    </row>
    <row r="20" spans="1:5" ht="16.5" thickBot="1" thickTop="1">
      <c r="A20" s="15" t="s">
        <v>11</v>
      </c>
      <c r="C20" s="16">
        <v>93</v>
      </c>
      <c r="D20" s="16">
        <v>90</v>
      </c>
      <c r="E20" s="16">
        <v>88</v>
      </c>
    </row>
    <row r="21" spans="1:5" ht="13.5" thickTop="1">
      <c r="A21" s="13" t="s">
        <v>167</v>
      </c>
      <c r="E21" s="2">
        <v>96</v>
      </c>
    </row>
    <row r="22" spans="1:3" ht="12.75">
      <c r="A22" s="18" t="s">
        <v>122</v>
      </c>
      <c r="C22">
        <v>97</v>
      </c>
    </row>
    <row r="23" ht="12.75">
      <c r="A23" s="13" t="s">
        <v>173</v>
      </c>
    </row>
    <row r="24" spans="1:4" ht="12.75">
      <c r="A24" s="13" t="s">
        <v>171</v>
      </c>
      <c r="D24" s="2" t="s">
        <v>191</v>
      </c>
    </row>
    <row r="25" spans="1:9" ht="13.5" thickBot="1">
      <c r="A25" s="13" t="s">
        <v>178</v>
      </c>
      <c r="C25" s="2">
        <v>83</v>
      </c>
      <c r="D25" s="2"/>
      <c r="E25" s="2">
        <v>80</v>
      </c>
      <c r="F25" s="2">
        <v>86</v>
      </c>
      <c r="G25" s="2"/>
      <c r="H25" s="2">
        <v>85</v>
      </c>
      <c r="I25" s="2"/>
    </row>
    <row r="26" spans="1:6" ht="16.5" thickBot="1" thickTop="1">
      <c r="A26" s="6" t="s">
        <v>11</v>
      </c>
      <c r="C26">
        <v>93</v>
      </c>
      <c r="D26">
        <v>90</v>
      </c>
      <c r="F26" s="16">
        <v>91</v>
      </c>
    </row>
    <row r="27" spans="1:3" ht="13.5" thickTop="1">
      <c r="A27" s="13" t="s">
        <v>190</v>
      </c>
      <c r="C27" s="2">
        <v>98</v>
      </c>
    </row>
    <row r="28" spans="1:5" ht="12.75">
      <c r="A28" s="13" t="s">
        <v>192</v>
      </c>
      <c r="E28" s="2">
        <v>94</v>
      </c>
    </row>
    <row r="29" spans="1:5" ht="12.75">
      <c r="A29" s="13" t="s">
        <v>195</v>
      </c>
      <c r="E29">
        <v>96</v>
      </c>
    </row>
    <row r="30" spans="1:6" ht="12.75">
      <c r="A30" s="14" t="s">
        <v>146</v>
      </c>
      <c r="C30">
        <v>96</v>
      </c>
      <c r="F30">
        <v>95</v>
      </c>
    </row>
    <row r="31" spans="1:4" ht="12.75">
      <c r="A31" s="13" t="s">
        <v>199</v>
      </c>
      <c r="D31">
        <v>97</v>
      </c>
    </row>
    <row r="32" spans="1:3" ht="12.75">
      <c r="A32" s="21" t="s">
        <v>201</v>
      </c>
      <c r="C32">
        <v>95</v>
      </c>
    </row>
    <row r="33" spans="1:5" ht="12.75">
      <c r="A33" s="21" t="s">
        <v>205</v>
      </c>
      <c r="C33">
        <v>98</v>
      </c>
      <c r="E33">
        <v>94</v>
      </c>
    </row>
    <row r="35" spans="1:8" ht="12.75">
      <c r="A35" s="2" t="s">
        <v>119</v>
      </c>
      <c r="C35">
        <f>SUM(C6:C34)</f>
        <v>1388</v>
      </c>
      <c r="D35">
        <f>SUM(D6:D34)</f>
        <v>710</v>
      </c>
      <c r="E35">
        <f>SUM(E6:E34)</f>
        <v>1065</v>
      </c>
      <c r="F35">
        <f>SUM(F5:F34)</f>
        <v>549</v>
      </c>
      <c r="G35">
        <f>SUM(G5:G34)</f>
        <v>92</v>
      </c>
      <c r="H35">
        <f>SUM(H6:H34)</f>
        <v>170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9"/>
  <sheetViews>
    <sheetView zoomScalePageLayoutView="0" workbookViewId="0" topLeftCell="A1">
      <selection activeCell="S25" sqref="S25"/>
    </sheetView>
  </sheetViews>
  <sheetFormatPr defaultColWidth="9.140625" defaultRowHeight="12.75"/>
  <cols>
    <col min="1" max="1" width="13.57421875" style="0" customWidth="1"/>
    <col min="2" max="2" width="6.28125" style="0" customWidth="1"/>
    <col min="3" max="3" width="6.7109375" style="0" customWidth="1"/>
    <col min="4" max="4" width="9.421875" style="0" customWidth="1"/>
    <col min="5" max="5" width="10.00390625" style="0" customWidth="1"/>
    <col min="6" max="6" width="9.421875" style="0" customWidth="1"/>
    <col min="7" max="7" width="9.00390625" style="0" customWidth="1"/>
    <col min="8" max="8" width="6.421875" style="0" customWidth="1"/>
    <col min="9" max="9" width="12.57421875" style="0" bestFit="1" customWidth="1"/>
    <col min="10" max="10" width="5.7109375" style="0" customWidth="1"/>
    <col min="11" max="11" width="9.8515625" style="0" bestFit="1" customWidth="1"/>
    <col min="12" max="12" width="9.28125" style="0" bestFit="1" customWidth="1"/>
    <col min="13" max="13" width="10.00390625" style="0" bestFit="1" customWidth="1"/>
    <col min="20" max="20" width="11.140625" style="0" bestFit="1" customWidth="1"/>
  </cols>
  <sheetData>
    <row r="1" spans="1:4" ht="23.25">
      <c r="A1" s="1" t="s">
        <v>18</v>
      </c>
      <c r="B1" s="3"/>
      <c r="C1" s="3"/>
      <c r="D1" s="3"/>
    </row>
    <row r="3" spans="2:22" ht="12.75">
      <c r="B3" s="2" t="s">
        <v>1</v>
      </c>
      <c r="C3" s="9" t="s">
        <v>8</v>
      </c>
      <c r="D3" s="9" t="s">
        <v>37</v>
      </c>
      <c r="E3" s="9" t="s">
        <v>38</v>
      </c>
      <c r="F3" s="9" t="s">
        <v>70</v>
      </c>
      <c r="G3" s="9" t="s">
        <v>74</v>
      </c>
      <c r="H3" s="9" t="s">
        <v>82</v>
      </c>
      <c r="I3" s="9" t="s">
        <v>85</v>
      </c>
      <c r="J3" s="9" t="s">
        <v>104</v>
      </c>
      <c r="K3" s="9" t="s">
        <v>114</v>
      </c>
      <c r="L3" s="9" t="s">
        <v>117</v>
      </c>
      <c r="M3" s="9" t="s">
        <v>118</v>
      </c>
      <c r="N3" s="9" t="s">
        <v>136</v>
      </c>
      <c r="O3" s="9"/>
      <c r="P3" s="9" t="s">
        <v>1</v>
      </c>
      <c r="Q3" s="9"/>
      <c r="R3" s="9" t="s">
        <v>137</v>
      </c>
      <c r="S3" s="9" t="s">
        <v>184</v>
      </c>
      <c r="T3" s="9" t="s">
        <v>185</v>
      </c>
      <c r="U3" s="9" t="s">
        <v>186</v>
      </c>
      <c r="V3" s="9" t="s">
        <v>193</v>
      </c>
    </row>
    <row r="4" spans="1:15" ht="12.75">
      <c r="A4" s="2" t="s">
        <v>6</v>
      </c>
      <c r="O4" t="s">
        <v>6</v>
      </c>
    </row>
    <row r="5" ht="13.5" thickBot="1"/>
    <row r="6" spans="1:15" ht="16.5" thickBot="1" thickTop="1">
      <c r="A6" t="s">
        <v>11</v>
      </c>
      <c r="D6" s="16">
        <v>95</v>
      </c>
      <c r="E6">
        <v>91</v>
      </c>
      <c r="O6" t="s">
        <v>11</v>
      </c>
    </row>
    <row r="7" spans="1:15" ht="14.25" thickBot="1" thickTop="1">
      <c r="A7" s="14" t="s">
        <v>60</v>
      </c>
      <c r="F7">
        <v>100</v>
      </c>
      <c r="G7">
        <v>93</v>
      </c>
      <c r="O7" t="s">
        <v>60</v>
      </c>
    </row>
    <row r="8" spans="1:15" ht="16.5" thickBot="1" thickTop="1">
      <c r="A8" s="6" t="s">
        <v>11</v>
      </c>
      <c r="E8" s="16">
        <v>96</v>
      </c>
      <c r="H8" s="16">
        <v>87</v>
      </c>
      <c r="I8" s="16">
        <v>98</v>
      </c>
      <c r="O8" t="s">
        <v>11</v>
      </c>
    </row>
    <row r="9" spans="1:15" ht="13.5" thickTop="1">
      <c r="A9" s="13" t="s">
        <v>88</v>
      </c>
      <c r="C9" s="2"/>
      <c r="D9" s="2"/>
      <c r="E9" s="2"/>
      <c r="F9" s="2">
        <v>97</v>
      </c>
      <c r="G9" s="2"/>
      <c r="H9" s="2"/>
      <c r="I9" s="2"/>
      <c r="J9" s="2">
        <v>76</v>
      </c>
      <c r="K9" s="2">
        <v>79</v>
      </c>
      <c r="L9" s="2">
        <v>75</v>
      </c>
      <c r="M9" s="2">
        <v>75</v>
      </c>
      <c r="O9" t="s">
        <v>88</v>
      </c>
    </row>
    <row r="10" spans="1:15" ht="12.75">
      <c r="A10" s="14" t="s">
        <v>122</v>
      </c>
      <c r="O10" t="s">
        <v>122</v>
      </c>
    </row>
    <row r="11" spans="1:15" ht="13.5" thickBot="1">
      <c r="A11" s="13" t="s">
        <v>123</v>
      </c>
      <c r="D11" s="2"/>
      <c r="E11" s="2">
        <v>93</v>
      </c>
      <c r="F11" s="2"/>
      <c r="G11" s="2"/>
      <c r="H11" s="2"/>
      <c r="I11" s="2"/>
      <c r="O11" t="s">
        <v>123</v>
      </c>
    </row>
    <row r="12" spans="1:18" ht="16.5" thickBot="1" thickTop="1">
      <c r="A12" t="s">
        <v>11</v>
      </c>
      <c r="E12" s="16">
        <v>96</v>
      </c>
      <c r="I12" s="16">
        <v>99</v>
      </c>
      <c r="M12">
        <v>83</v>
      </c>
      <c r="N12">
        <v>92</v>
      </c>
      <c r="O12" t="s">
        <v>11</v>
      </c>
      <c r="R12" s="16">
        <v>87</v>
      </c>
    </row>
    <row r="13" spans="1:15" ht="13.5" thickTop="1">
      <c r="A13" s="13" t="s">
        <v>124</v>
      </c>
      <c r="O13" t="s">
        <v>124</v>
      </c>
    </row>
    <row r="14" spans="1:15" ht="12.75">
      <c r="A14" s="14" t="s">
        <v>125</v>
      </c>
      <c r="O14" t="s">
        <v>125</v>
      </c>
    </row>
    <row r="15" spans="1:18" ht="12.75">
      <c r="A15" s="6" t="s">
        <v>11</v>
      </c>
      <c r="E15">
        <v>94</v>
      </c>
      <c r="O15" s="6" t="s">
        <v>11</v>
      </c>
      <c r="R15">
        <v>85</v>
      </c>
    </row>
    <row r="16" spans="1:15" ht="12.75">
      <c r="A16" s="14" t="s">
        <v>146</v>
      </c>
      <c r="J16">
        <v>90</v>
      </c>
      <c r="O16" s="14" t="s">
        <v>146</v>
      </c>
    </row>
    <row r="17" spans="1:18" ht="12.75">
      <c r="A17" s="13" t="s">
        <v>147</v>
      </c>
      <c r="B17" s="2"/>
      <c r="C17" s="2"/>
      <c r="D17" s="2"/>
      <c r="E17" s="2"/>
      <c r="F17" s="2"/>
      <c r="G17" s="2"/>
      <c r="H17" s="2"/>
      <c r="I17" s="2"/>
      <c r="J17" s="2">
        <v>84</v>
      </c>
      <c r="K17" s="2"/>
      <c r="L17" s="2"/>
      <c r="M17" s="2"/>
      <c r="N17" s="2"/>
      <c r="O17" s="13" t="s">
        <v>147</v>
      </c>
      <c r="P17" s="2"/>
      <c r="Q17" s="2"/>
      <c r="R17" s="2">
        <v>84</v>
      </c>
    </row>
    <row r="18" spans="1:18" ht="13.5" thickBot="1">
      <c r="A18" s="13" t="s">
        <v>165</v>
      </c>
      <c r="G18">
        <v>98</v>
      </c>
      <c r="O18" s="13" t="s">
        <v>165</v>
      </c>
      <c r="R18" s="2">
        <v>87</v>
      </c>
    </row>
    <row r="19" spans="1:18" ht="16.5" thickBot="1" thickTop="1">
      <c r="A19" s="6" t="s">
        <v>11</v>
      </c>
      <c r="O19" s="6" t="s">
        <v>11</v>
      </c>
      <c r="R19" s="16">
        <v>92</v>
      </c>
    </row>
    <row r="20" spans="1:15" ht="13.5" thickTop="1">
      <c r="A20" s="13" t="s">
        <v>167</v>
      </c>
      <c r="F20" s="2">
        <v>97</v>
      </c>
      <c r="G20" s="2">
        <v>95</v>
      </c>
      <c r="J20" s="2">
        <v>90</v>
      </c>
      <c r="O20" s="13" t="s">
        <v>167</v>
      </c>
    </row>
    <row r="21" spans="1:19" ht="13.5" thickBot="1">
      <c r="A21" s="18" t="s">
        <v>122</v>
      </c>
      <c r="O21" s="13" t="s">
        <v>178</v>
      </c>
      <c r="S21" s="2">
        <v>89</v>
      </c>
    </row>
    <row r="22" spans="1:21" ht="16.5" thickBot="1" thickTop="1">
      <c r="A22" s="13" t="s">
        <v>173</v>
      </c>
      <c r="O22" s="6" t="s">
        <v>11</v>
      </c>
      <c r="T22" s="16">
        <v>96</v>
      </c>
      <c r="U22" s="16">
        <v>90</v>
      </c>
    </row>
    <row r="23" spans="1:22" ht="13.5" thickTop="1">
      <c r="A23" s="13" t="s">
        <v>171</v>
      </c>
      <c r="O23" s="13" t="s">
        <v>192</v>
      </c>
      <c r="V23" s="2">
        <v>94</v>
      </c>
    </row>
    <row r="24" spans="1:18" ht="12.75">
      <c r="A24" s="13" t="s">
        <v>178</v>
      </c>
      <c r="C24" s="2"/>
      <c r="D24" s="2">
        <v>95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13" t="s">
        <v>195</v>
      </c>
      <c r="R24" s="2">
        <v>92</v>
      </c>
    </row>
    <row r="25" spans="1:18" ht="12.75">
      <c r="A25" s="13" t="s">
        <v>192</v>
      </c>
      <c r="F25" s="2">
        <v>98</v>
      </c>
      <c r="K25" s="2">
        <v>94</v>
      </c>
      <c r="O25" s="13" t="s">
        <v>199</v>
      </c>
      <c r="R25" s="2">
        <v>96</v>
      </c>
    </row>
    <row r="26" spans="1:3" ht="12.75">
      <c r="A26" s="13" t="s">
        <v>146</v>
      </c>
      <c r="C26">
        <v>99</v>
      </c>
    </row>
    <row r="29" spans="1:22" ht="12.75">
      <c r="A29" s="2" t="s">
        <v>119</v>
      </c>
      <c r="D29">
        <f aca="true" t="shared" si="0" ref="D29:M29">SUM(D6:D28)</f>
        <v>190</v>
      </c>
      <c r="E29">
        <f t="shared" si="0"/>
        <v>470</v>
      </c>
      <c r="F29">
        <f t="shared" si="0"/>
        <v>392</v>
      </c>
      <c r="G29">
        <f t="shared" si="0"/>
        <v>286</v>
      </c>
      <c r="H29">
        <f t="shared" si="0"/>
        <v>87</v>
      </c>
      <c r="I29">
        <f t="shared" si="0"/>
        <v>197</v>
      </c>
      <c r="J29">
        <f t="shared" si="0"/>
        <v>340</v>
      </c>
      <c r="K29">
        <f t="shared" si="0"/>
        <v>173</v>
      </c>
      <c r="L29">
        <f t="shared" si="0"/>
        <v>75</v>
      </c>
      <c r="M29">
        <f t="shared" si="0"/>
        <v>158</v>
      </c>
      <c r="N29">
        <f>SUM(N12:N28)</f>
        <v>92</v>
      </c>
      <c r="O29" t="s">
        <v>119</v>
      </c>
      <c r="R29">
        <f>SUM(R12:R28)</f>
        <v>623</v>
      </c>
      <c r="S29">
        <f>SUM(S6:S28)</f>
        <v>89</v>
      </c>
      <c r="T29">
        <f>SUM(T22:T28)</f>
        <v>96</v>
      </c>
      <c r="U29">
        <f>SUM(U22:U28)</f>
        <v>90</v>
      </c>
      <c r="V29">
        <f>SUM(V5:V28)</f>
        <v>94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3">
      <selection activeCell="C34" sqref="C34"/>
    </sheetView>
  </sheetViews>
  <sheetFormatPr defaultColWidth="9.140625" defaultRowHeight="12.75"/>
  <cols>
    <col min="1" max="1" width="13.57421875" style="0" bestFit="1" customWidth="1"/>
    <col min="2" max="2" width="6.28125" style="0" customWidth="1"/>
    <col min="3" max="3" width="10.00390625" style="0" customWidth="1"/>
    <col min="4" max="4" width="5.28125" style="0" customWidth="1"/>
    <col min="5" max="5" width="11.140625" style="0" customWidth="1"/>
    <col min="6" max="6" width="10.00390625" style="0" customWidth="1"/>
    <col min="7" max="7" width="8.8515625" style="0" customWidth="1"/>
    <col min="8" max="8" width="8.421875" style="0" customWidth="1"/>
    <col min="9" max="9" width="6.57421875" style="0" customWidth="1"/>
    <col min="10" max="10" width="7.140625" style="0" customWidth="1"/>
    <col min="11" max="11" width="9.7109375" style="0" bestFit="1" customWidth="1"/>
  </cols>
  <sheetData>
    <row r="1" spans="1:4" ht="23.25">
      <c r="A1" s="1" t="s">
        <v>45</v>
      </c>
      <c r="B1" s="3"/>
      <c r="C1" s="3"/>
      <c r="D1" s="3"/>
    </row>
    <row r="3" spans="1:12" ht="12.75">
      <c r="A3" s="2"/>
      <c r="B3" s="2" t="s">
        <v>1</v>
      </c>
      <c r="C3" s="9" t="s">
        <v>46</v>
      </c>
      <c r="D3" s="9" t="s">
        <v>47</v>
      </c>
      <c r="E3" s="9" t="s">
        <v>48</v>
      </c>
      <c r="F3" s="9" t="s">
        <v>49</v>
      </c>
      <c r="G3" s="9" t="s">
        <v>50</v>
      </c>
      <c r="H3" s="9" t="s">
        <v>72</v>
      </c>
      <c r="I3" s="9" t="s">
        <v>81</v>
      </c>
      <c r="J3" s="9" t="s">
        <v>111</v>
      </c>
      <c r="K3" s="9" t="s">
        <v>115</v>
      </c>
      <c r="L3" s="9" t="s">
        <v>207</v>
      </c>
    </row>
    <row r="4" spans="1:2" ht="12.75">
      <c r="A4" s="2" t="s">
        <v>0</v>
      </c>
      <c r="B4" s="2"/>
    </row>
    <row r="5" ht="13.5" thickBot="1"/>
    <row r="6" spans="1:7" ht="16.5" thickBot="1" thickTop="1">
      <c r="A6" t="s">
        <v>11</v>
      </c>
      <c r="C6">
        <v>98</v>
      </c>
      <c r="D6">
        <v>93</v>
      </c>
      <c r="E6">
        <v>92</v>
      </c>
      <c r="F6" s="16">
        <v>86</v>
      </c>
      <c r="G6">
        <v>82</v>
      </c>
    </row>
    <row r="7" spans="1:8" ht="14.25" thickBot="1" thickTop="1">
      <c r="A7" s="14" t="s">
        <v>60</v>
      </c>
      <c r="G7">
        <v>95</v>
      </c>
      <c r="H7">
        <v>97</v>
      </c>
    </row>
    <row r="8" spans="1:9" ht="16.5" thickBot="1" thickTop="1">
      <c r="A8" s="6" t="s">
        <v>11</v>
      </c>
      <c r="D8">
        <v>85</v>
      </c>
      <c r="E8">
        <v>86</v>
      </c>
      <c r="F8" s="16">
        <v>85</v>
      </c>
      <c r="G8">
        <v>81</v>
      </c>
      <c r="I8">
        <v>89</v>
      </c>
    </row>
    <row r="9" spans="1:12" ht="13.5" thickTop="1">
      <c r="A9" s="13" t="s">
        <v>88</v>
      </c>
      <c r="B9" s="2"/>
      <c r="C9" s="2">
        <v>99</v>
      </c>
      <c r="D9" s="2"/>
      <c r="E9" s="2"/>
      <c r="F9" s="2">
        <v>87</v>
      </c>
      <c r="G9" s="2"/>
      <c r="H9" s="2"/>
      <c r="I9" s="2">
        <v>79</v>
      </c>
      <c r="J9" s="2">
        <v>93</v>
      </c>
      <c r="K9" s="2">
        <v>79</v>
      </c>
      <c r="L9" s="2"/>
    </row>
    <row r="10" ht="12.75">
      <c r="A10" s="14" t="s">
        <v>122</v>
      </c>
    </row>
    <row r="11" spans="1:9" ht="13.5" thickBot="1">
      <c r="A11" s="13" t="s">
        <v>123</v>
      </c>
      <c r="B11" s="2"/>
      <c r="C11" s="2"/>
      <c r="D11" s="2"/>
      <c r="E11" s="2"/>
      <c r="F11" s="2"/>
      <c r="G11" s="2">
        <v>91</v>
      </c>
      <c r="H11" s="2"/>
      <c r="I11" s="2"/>
    </row>
    <row r="12" spans="1:9" ht="16.5" thickBot="1" thickTop="1">
      <c r="A12" t="s">
        <v>11</v>
      </c>
      <c r="C12" s="16">
        <v>100</v>
      </c>
      <c r="F12">
        <v>85</v>
      </c>
      <c r="G12">
        <v>90</v>
      </c>
      <c r="I12" s="16">
        <v>91</v>
      </c>
    </row>
    <row r="13" ht="13.5" thickTop="1">
      <c r="A13" s="13" t="s">
        <v>124</v>
      </c>
    </row>
    <row r="14" spans="1:5" ht="12.75">
      <c r="A14" s="14" t="s">
        <v>125</v>
      </c>
      <c r="D14">
        <v>99</v>
      </c>
      <c r="E14">
        <v>100</v>
      </c>
    </row>
    <row r="15" spans="1:6" ht="12.75">
      <c r="A15" s="13" t="s">
        <v>139</v>
      </c>
      <c r="B15" s="2"/>
      <c r="C15" s="2"/>
      <c r="D15" s="2">
        <v>91</v>
      </c>
      <c r="E15" s="2">
        <v>90</v>
      </c>
      <c r="F15" s="2"/>
    </row>
    <row r="16" spans="1:6" ht="13.5" thickBot="1">
      <c r="A16" s="13" t="s">
        <v>151</v>
      </c>
      <c r="B16" s="2"/>
      <c r="C16" s="2"/>
      <c r="D16" s="2">
        <v>97</v>
      </c>
      <c r="E16" s="2">
        <v>96</v>
      </c>
      <c r="F16" s="2"/>
    </row>
    <row r="17" spans="1:7" ht="16.5" thickBot="1" thickTop="1">
      <c r="A17" s="6" t="s">
        <v>157</v>
      </c>
      <c r="B17" s="2"/>
      <c r="C17" s="6">
        <v>100</v>
      </c>
      <c r="D17" s="16">
        <v>96</v>
      </c>
      <c r="E17" s="16">
        <v>96</v>
      </c>
      <c r="F17" s="6">
        <v>83</v>
      </c>
      <c r="G17" s="16">
        <v>92</v>
      </c>
    </row>
    <row r="18" spans="1:8" ht="13.5" thickTop="1">
      <c r="A18" s="14" t="s">
        <v>146</v>
      </c>
      <c r="C18" s="6">
        <v>100</v>
      </c>
      <c r="D18" s="6">
        <v>95</v>
      </c>
      <c r="E18" s="6">
        <v>96</v>
      </c>
      <c r="H18">
        <v>97</v>
      </c>
    </row>
    <row r="19" spans="1:11" ht="12.75">
      <c r="A19" s="13" t="s">
        <v>147</v>
      </c>
      <c r="B19" s="2"/>
      <c r="C19" s="2">
        <v>96</v>
      </c>
      <c r="D19" s="2">
        <v>90</v>
      </c>
      <c r="E19" s="2">
        <v>90</v>
      </c>
      <c r="F19" s="2"/>
      <c r="G19" s="2">
        <v>81</v>
      </c>
      <c r="H19" s="2"/>
      <c r="I19" s="2">
        <v>84</v>
      </c>
      <c r="J19" s="2">
        <v>97</v>
      </c>
      <c r="K19" s="2"/>
    </row>
    <row r="20" spans="1:9" ht="13.5" thickBot="1">
      <c r="A20" s="13" t="s">
        <v>165</v>
      </c>
      <c r="D20" s="2">
        <v>95</v>
      </c>
      <c r="E20" s="2">
        <v>96</v>
      </c>
      <c r="G20" s="2">
        <v>92</v>
      </c>
      <c r="I20" s="2">
        <v>90</v>
      </c>
    </row>
    <row r="21" spans="1:9" ht="16.5" thickBot="1" thickTop="1">
      <c r="A21" s="15" t="s">
        <v>11</v>
      </c>
      <c r="C21" s="16">
        <v>100</v>
      </c>
      <c r="D21" s="16">
        <v>95</v>
      </c>
      <c r="E21" s="16">
        <v>95</v>
      </c>
      <c r="G21" s="16">
        <v>96</v>
      </c>
      <c r="I21" s="16">
        <v>91</v>
      </c>
    </row>
    <row r="22" spans="1:10" ht="13.5" thickTop="1">
      <c r="A22" s="13" t="s">
        <v>167</v>
      </c>
      <c r="J22" s="2">
        <v>100</v>
      </c>
    </row>
    <row r="23" spans="1:5" ht="12.75">
      <c r="A23" s="18" t="s">
        <v>122</v>
      </c>
      <c r="C23">
        <v>100</v>
      </c>
      <c r="D23">
        <v>98</v>
      </c>
      <c r="E23">
        <v>97</v>
      </c>
    </row>
    <row r="24" ht="12.75">
      <c r="A24" s="13" t="s">
        <v>173</v>
      </c>
    </row>
    <row r="25" ht="12.75">
      <c r="A25" s="13" t="s">
        <v>171</v>
      </c>
    </row>
    <row r="26" spans="1:11" ht="12.75">
      <c r="A26" s="13" t="s">
        <v>178</v>
      </c>
      <c r="C26" s="2">
        <v>98</v>
      </c>
      <c r="D26" s="2"/>
      <c r="E26" s="2">
        <v>91</v>
      </c>
      <c r="F26" s="2">
        <v>81</v>
      </c>
      <c r="G26" s="2"/>
      <c r="H26" s="2"/>
      <c r="I26" s="2">
        <v>86</v>
      </c>
      <c r="J26" s="2"/>
      <c r="K26" s="2"/>
    </row>
    <row r="27" spans="1:7" ht="12.75">
      <c r="A27" s="6" t="s">
        <v>11</v>
      </c>
      <c r="C27">
        <v>100</v>
      </c>
      <c r="G27">
        <v>89</v>
      </c>
    </row>
    <row r="28" spans="1:10" ht="12.75">
      <c r="A28" s="13" t="s">
        <v>192</v>
      </c>
      <c r="C28" s="2">
        <v>98</v>
      </c>
      <c r="J28" s="2">
        <v>95</v>
      </c>
    </row>
    <row r="29" spans="1:5" ht="12.75">
      <c r="A29" s="6" t="s">
        <v>194</v>
      </c>
      <c r="D29">
        <v>96</v>
      </c>
      <c r="E29">
        <v>95</v>
      </c>
    </row>
    <row r="30" spans="1:9" ht="12.75">
      <c r="A30" s="13" t="s">
        <v>195</v>
      </c>
      <c r="I30">
        <v>91</v>
      </c>
    </row>
    <row r="31" spans="1:9" ht="12.75">
      <c r="A31" s="14" t="s">
        <v>146</v>
      </c>
      <c r="C31">
        <v>100</v>
      </c>
      <c r="G31">
        <v>97</v>
      </c>
      <c r="I31">
        <v>93</v>
      </c>
    </row>
    <row r="32" spans="1:9" ht="12.75">
      <c r="A32" s="13" t="s">
        <v>199</v>
      </c>
      <c r="I32">
        <v>93</v>
      </c>
    </row>
    <row r="33" spans="1:12" ht="12.75">
      <c r="A33" s="13" t="s">
        <v>206</v>
      </c>
      <c r="L33">
        <v>93</v>
      </c>
    </row>
    <row r="34" spans="1:5" ht="12.75">
      <c r="A34" s="6" t="s">
        <v>208</v>
      </c>
      <c r="D34">
        <v>99</v>
      </c>
      <c r="E34">
        <v>100</v>
      </c>
    </row>
    <row r="36" spans="1:11" ht="12.75">
      <c r="A36" s="2" t="s">
        <v>119</v>
      </c>
      <c r="C36">
        <f aca="true" t="shared" si="0" ref="C36:I36">SUM(C6:C35)</f>
        <v>1189</v>
      </c>
      <c r="D36">
        <f t="shared" si="0"/>
        <v>1229</v>
      </c>
      <c r="E36">
        <f t="shared" si="0"/>
        <v>1320</v>
      </c>
      <c r="F36">
        <f t="shared" si="0"/>
        <v>507</v>
      </c>
      <c r="G36">
        <f t="shared" si="0"/>
        <v>986</v>
      </c>
      <c r="H36">
        <f t="shared" si="0"/>
        <v>194</v>
      </c>
      <c r="I36">
        <f t="shared" si="0"/>
        <v>887</v>
      </c>
      <c r="J36">
        <f>SUM(J6:J35)</f>
        <v>385</v>
      </c>
      <c r="K36">
        <f>SUM(K6:K35)</f>
        <v>79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2">
      <selection activeCell="I36" sqref="I36"/>
    </sheetView>
  </sheetViews>
  <sheetFormatPr defaultColWidth="9.140625" defaultRowHeight="12.75"/>
  <cols>
    <col min="1" max="1" width="13.57421875" style="0" bestFit="1" customWidth="1"/>
    <col min="2" max="2" width="6.28125" style="0" customWidth="1"/>
    <col min="3" max="3" width="10.140625" style="0" customWidth="1"/>
    <col min="4" max="4" width="6.7109375" style="0" customWidth="1"/>
    <col min="5" max="5" width="10.8515625" style="0" customWidth="1"/>
    <col min="6" max="6" width="8.140625" style="0" customWidth="1"/>
    <col min="7" max="7" width="11.421875" style="0" bestFit="1" customWidth="1"/>
    <col min="8" max="8" width="7.421875" style="0" customWidth="1"/>
    <col min="9" max="9" width="11.28125" style="0" bestFit="1" customWidth="1"/>
    <col min="12" max="12" width="8.28125" style="0" customWidth="1"/>
    <col min="13" max="13" width="6.00390625" style="0" customWidth="1"/>
    <col min="14" max="14" width="8.57421875" style="0" customWidth="1"/>
    <col min="15" max="15" width="11.140625" style="0" bestFit="1" customWidth="1"/>
  </cols>
  <sheetData>
    <row r="1" ht="23.25">
      <c r="A1" s="1" t="s">
        <v>39</v>
      </c>
    </row>
    <row r="3" spans="1:18" ht="12.75">
      <c r="A3" s="2"/>
      <c r="B3" s="2" t="s">
        <v>1</v>
      </c>
      <c r="C3" s="9" t="s">
        <v>40</v>
      </c>
      <c r="D3" s="9" t="s">
        <v>41</v>
      </c>
      <c r="E3" s="9" t="s">
        <v>42</v>
      </c>
      <c r="F3" s="9" t="s">
        <v>76</v>
      </c>
      <c r="G3" s="9" t="s">
        <v>78</v>
      </c>
      <c r="H3" s="9" t="s">
        <v>80</v>
      </c>
      <c r="I3" s="9" t="s">
        <v>92</v>
      </c>
      <c r="J3" s="9" t="s">
        <v>94</v>
      </c>
      <c r="K3" s="9" t="s">
        <v>99</v>
      </c>
      <c r="L3" s="9" t="s">
        <v>112</v>
      </c>
      <c r="M3" s="9" t="s">
        <v>128</v>
      </c>
      <c r="N3" s="9" t="s">
        <v>135</v>
      </c>
      <c r="O3" s="9" t="s">
        <v>143</v>
      </c>
      <c r="P3" s="9" t="s">
        <v>150</v>
      </c>
      <c r="Q3" s="9" t="s">
        <v>181</v>
      </c>
      <c r="R3" s="9"/>
    </row>
    <row r="4" spans="1:2" ht="12.75">
      <c r="A4" s="2" t="s">
        <v>0</v>
      </c>
      <c r="B4" s="2"/>
    </row>
    <row r="5" ht="13.5" thickBot="1"/>
    <row r="6" spans="1:18" ht="16.5" thickBot="1" thickTop="1">
      <c r="A6" t="s">
        <v>11</v>
      </c>
      <c r="C6" s="16">
        <v>100</v>
      </c>
      <c r="D6">
        <v>94</v>
      </c>
      <c r="E6" s="16">
        <v>88</v>
      </c>
      <c r="R6" s="2"/>
    </row>
    <row r="7" spans="1:18" ht="14.25" thickBot="1" thickTop="1">
      <c r="A7" s="14" t="s">
        <v>60</v>
      </c>
      <c r="F7">
        <v>90</v>
      </c>
      <c r="R7" s="2"/>
    </row>
    <row r="8" spans="1:18" ht="16.5" thickBot="1" thickTop="1">
      <c r="A8" s="6" t="s">
        <v>11</v>
      </c>
      <c r="D8" s="16">
        <v>96</v>
      </c>
      <c r="E8">
        <v>88</v>
      </c>
      <c r="G8" s="16">
        <v>93</v>
      </c>
      <c r="H8" s="16">
        <v>90</v>
      </c>
      <c r="R8" s="2"/>
    </row>
    <row r="9" spans="1:18" ht="13.5" thickTop="1">
      <c r="A9" s="13" t="s">
        <v>88</v>
      </c>
      <c r="B9" s="2"/>
      <c r="C9" s="2"/>
      <c r="D9" s="2"/>
      <c r="E9" s="2">
        <v>87</v>
      </c>
      <c r="F9" s="2">
        <v>75</v>
      </c>
      <c r="G9" s="2"/>
      <c r="H9" s="2"/>
      <c r="I9" s="2">
        <v>100</v>
      </c>
      <c r="J9" s="2">
        <v>97</v>
      </c>
      <c r="K9" s="2">
        <v>82</v>
      </c>
      <c r="L9" s="2">
        <v>86</v>
      </c>
      <c r="M9" s="2"/>
      <c r="R9" s="2"/>
    </row>
    <row r="10" spans="1:18" ht="12.75">
      <c r="A10" s="14" t="s">
        <v>122</v>
      </c>
      <c r="K10">
        <v>96</v>
      </c>
      <c r="R10" s="2"/>
    </row>
    <row r="11" spans="1:18" ht="13.5" thickBot="1">
      <c r="A11" s="13" t="s">
        <v>123</v>
      </c>
      <c r="C11" s="2"/>
      <c r="D11" s="2"/>
      <c r="E11" s="2"/>
      <c r="F11" s="2">
        <v>89</v>
      </c>
      <c r="G11" s="2"/>
      <c r="H11" s="2"/>
      <c r="I11" s="2"/>
      <c r="J11" s="2"/>
      <c r="K11" s="2"/>
      <c r="L11" s="2"/>
      <c r="M11" s="2">
        <v>100</v>
      </c>
      <c r="N11">
        <v>91</v>
      </c>
      <c r="R11" s="2"/>
    </row>
    <row r="12" spans="1:18" ht="16.5" thickBot="1" thickTop="1">
      <c r="A12" t="s">
        <v>11</v>
      </c>
      <c r="D12">
        <v>94</v>
      </c>
      <c r="E12">
        <v>88</v>
      </c>
      <c r="N12" s="16">
        <v>93</v>
      </c>
      <c r="R12" s="2"/>
    </row>
    <row r="13" spans="1:18" ht="13.5" thickTop="1">
      <c r="A13" s="13" t="s">
        <v>124</v>
      </c>
      <c r="R13" s="2"/>
    </row>
    <row r="14" spans="1:18" ht="12.75">
      <c r="A14" s="14" t="s">
        <v>125</v>
      </c>
      <c r="R14" s="2"/>
    </row>
    <row r="15" spans="1:18" ht="12.75">
      <c r="A15" s="13" t="s">
        <v>139</v>
      </c>
      <c r="B15" s="2"/>
      <c r="C15" s="2">
        <v>93</v>
      </c>
      <c r="D15" s="2"/>
      <c r="E15" s="2"/>
      <c r="F15" s="2">
        <v>89</v>
      </c>
      <c r="G15" s="2"/>
      <c r="H15" s="2"/>
      <c r="I15" s="2"/>
      <c r="J15" s="2"/>
      <c r="K15" s="2"/>
      <c r="L15" s="2"/>
      <c r="M15" s="2"/>
      <c r="N15" s="2"/>
      <c r="O15" s="2">
        <v>98</v>
      </c>
      <c r="R15" s="2"/>
    </row>
    <row r="16" spans="1:18" ht="13.5" thickBot="1">
      <c r="A16" s="13" t="s">
        <v>151</v>
      </c>
      <c r="B16" s="2"/>
      <c r="C16" s="2"/>
      <c r="D16" s="2">
        <v>98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R16" s="2"/>
    </row>
    <row r="17" spans="1:18" ht="16.5" thickBot="1" thickTop="1">
      <c r="A17" s="6" t="s">
        <v>11</v>
      </c>
      <c r="B17" s="2"/>
      <c r="C17" s="6"/>
      <c r="D17" s="16">
        <v>98</v>
      </c>
      <c r="E17" s="6">
        <v>87</v>
      </c>
      <c r="F17" s="16">
        <v>97</v>
      </c>
      <c r="G17" s="16">
        <v>93</v>
      </c>
      <c r="H17" s="6"/>
      <c r="I17" s="6"/>
      <c r="J17" s="6"/>
      <c r="K17" s="6"/>
      <c r="L17" s="6"/>
      <c r="M17" s="6"/>
      <c r="N17" s="6"/>
      <c r="O17" s="6"/>
      <c r="P17" s="6"/>
      <c r="R17" s="2"/>
    </row>
    <row r="18" spans="1:18" ht="13.5" thickTop="1">
      <c r="A18" s="14" t="s">
        <v>146</v>
      </c>
      <c r="C18" s="6"/>
      <c r="D18" s="6"/>
      <c r="E18" s="6"/>
      <c r="F18" s="6">
        <v>93</v>
      </c>
      <c r="G18" s="6">
        <v>98</v>
      </c>
      <c r="H18" s="6"/>
      <c r="I18" s="6"/>
      <c r="J18" s="6"/>
      <c r="K18" s="6"/>
      <c r="L18" s="6"/>
      <c r="M18" s="6"/>
      <c r="N18" s="6"/>
      <c r="O18" s="6"/>
      <c r="P18" s="6">
        <v>91</v>
      </c>
      <c r="R18" s="2"/>
    </row>
    <row r="19" spans="1:18" ht="12.75">
      <c r="A19" s="13" t="s">
        <v>147</v>
      </c>
      <c r="C19" s="2">
        <v>99</v>
      </c>
      <c r="D19" s="2">
        <v>94</v>
      </c>
      <c r="F19" s="2">
        <v>95</v>
      </c>
      <c r="G19" s="2">
        <v>90</v>
      </c>
      <c r="N19" s="2">
        <v>86</v>
      </c>
      <c r="R19" s="2"/>
    </row>
    <row r="20" spans="1:18" ht="13.5" thickBot="1">
      <c r="A20" s="13" t="s">
        <v>165</v>
      </c>
      <c r="C20" s="2">
        <v>100</v>
      </c>
      <c r="D20" s="2">
        <v>97</v>
      </c>
      <c r="E20" s="2">
        <v>89</v>
      </c>
      <c r="N20" s="2">
        <v>94</v>
      </c>
      <c r="R20" s="2"/>
    </row>
    <row r="21" spans="1:18" ht="16.5" thickBot="1" thickTop="1">
      <c r="A21" s="15" t="s">
        <v>11</v>
      </c>
      <c r="E21" s="16">
        <v>90</v>
      </c>
      <c r="F21" s="16">
        <v>98</v>
      </c>
      <c r="N21" s="16">
        <v>97</v>
      </c>
      <c r="R21" s="2"/>
    </row>
    <row r="22" spans="1:18" ht="13.5" thickTop="1">
      <c r="A22" s="13" t="s">
        <v>167</v>
      </c>
      <c r="E22" s="2">
        <v>92</v>
      </c>
      <c r="I22" s="2">
        <v>99</v>
      </c>
      <c r="J22" s="2">
        <v>93</v>
      </c>
      <c r="R22" s="2"/>
    </row>
    <row r="23" spans="1:18" ht="12.75">
      <c r="A23" s="18" t="s">
        <v>122</v>
      </c>
      <c r="F23">
        <v>99</v>
      </c>
      <c r="R23" s="2"/>
    </row>
    <row r="24" spans="1:18" ht="12.75">
      <c r="A24" s="13" t="s">
        <v>173</v>
      </c>
      <c r="R24" s="2"/>
    </row>
    <row r="25" spans="1:18" ht="12.75">
      <c r="A25" s="13" t="s">
        <v>171</v>
      </c>
      <c r="C25" s="2">
        <v>100</v>
      </c>
      <c r="F25">
        <v>97</v>
      </c>
      <c r="R25" s="2"/>
    </row>
    <row r="26" spans="1:18" ht="12.75">
      <c r="A26" s="13" t="s">
        <v>178</v>
      </c>
      <c r="C26" s="2"/>
      <c r="D26" s="2">
        <v>92</v>
      </c>
      <c r="E26" s="2">
        <v>88</v>
      </c>
      <c r="F26" s="2"/>
      <c r="G26" s="2">
        <v>96</v>
      </c>
      <c r="H26" s="2"/>
      <c r="I26" s="2"/>
      <c r="J26" s="2"/>
      <c r="K26" s="2"/>
      <c r="L26" s="2"/>
      <c r="M26" s="2"/>
      <c r="N26" s="2"/>
      <c r="O26" s="2"/>
      <c r="P26" s="2"/>
      <c r="Q26" s="2">
        <v>91</v>
      </c>
      <c r="R26" s="2"/>
    </row>
    <row r="27" spans="1:18" ht="12.75">
      <c r="A27" s="6" t="s">
        <v>11</v>
      </c>
      <c r="D27">
        <v>98</v>
      </c>
      <c r="G27">
        <v>99</v>
      </c>
      <c r="N27">
        <v>95</v>
      </c>
      <c r="R27" s="2"/>
    </row>
    <row r="28" spans="1:18" ht="12.75">
      <c r="A28" s="13" t="s">
        <v>192</v>
      </c>
      <c r="C28" s="2">
        <v>99</v>
      </c>
      <c r="R28" s="2"/>
    </row>
    <row r="29" spans="1:18" ht="12.75">
      <c r="A29" s="19" t="s">
        <v>194</v>
      </c>
      <c r="C29" s="6">
        <v>100</v>
      </c>
      <c r="G29">
        <v>98</v>
      </c>
      <c r="R29" s="2"/>
    </row>
    <row r="30" spans="1:18" ht="12.75">
      <c r="A30" s="13" t="s">
        <v>195</v>
      </c>
      <c r="C30" s="6"/>
      <c r="E30">
        <v>89</v>
      </c>
      <c r="I30">
        <v>100</v>
      </c>
      <c r="J30">
        <v>94</v>
      </c>
      <c r="O30">
        <v>99</v>
      </c>
      <c r="R30" s="2"/>
    </row>
    <row r="31" spans="1:18" ht="12.75">
      <c r="A31" s="14" t="s">
        <v>146</v>
      </c>
      <c r="C31" s="6"/>
      <c r="N31">
        <v>96</v>
      </c>
      <c r="R31" s="2"/>
    </row>
    <row r="32" spans="1:18" ht="12.75">
      <c r="A32" s="13" t="s">
        <v>199</v>
      </c>
      <c r="C32" s="6"/>
      <c r="E32">
        <v>93</v>
      </c>
      <c r="I32">
        <v>100</v>
      </c>
      <c r="R32" s="2"/>
    </row>
    <row r="33" spans="1:18" ht="12.75">
      <c r="A33" s="14" t="s">
        <v>194</v>
      </c>
      <c r="C33" s="6"/>
      <c r="R33" s="2"/>
    </row>
    <row r="34" spans="1:18" ht="12.75">
      <c r="A34" s="13" t="s">
        <v>201</v>
      </c>
      <c r="B34" s="22"/>
      <c r="C34" s="6"/>
      <c r="G34">
        <v>98</v>
      </c>
      <c r="R34" s="2"/>
    </row>
    <row r="35" spans="1:18" ht="12.75">
      <c r="A35" s="13" t="s">
        <v>205</v>
      </c>
      <c r="B35" s="22"/>
      <c r="C35" s="6"/>
      <c r="R35" s="2"/>
    </row>
    <row r="36" spans="1:18" ht="12.75">
      <c r="A36" s="13" t="s">
        <v>206</v>
      </c>
      <c r="B36" s="22"/>
      <c r="C36" s="6"/>
      <c r="D36">
        <v>96</v>
      </c>
      <c r="H36">
        <v>94</v>
      </c>
      <c r="R36" s="2"/>
    </row>
    <row r="37" ht="12.75">
      <c r="R37" s="2"/>
    </row>
    <row r="38" spans="1:18" ht="12.75">
      <c r="A38" s="2" t="s">
        <v>119</v>
      </c>
      <c r="C38">
        <f aca="true" t="shared" si="0" ref="C38:L38">SUM(C6:C37)</f>
        <v>691</v>
      </c>
      <c r="D38">
        <f t="shared" si="0"/>
        <v>957</v>
      </c>
      <c r="E38">
        <f t="shared" si="0"/>
        <v>979</v>
      </c>
      <c r="F38">
        <f t="shared" si="0"/>
        <v>922</v>
      </c>
      <c r="G38">
        <f t="shared" si="0"/>
        <v>765</v>
      </c>
      <c r="H38">
        <f t="shared" si="0"/>
        <v>184</v>
      </c>
      <c r="I38">
        <f t="shared" si="0"/>
        <v>399</v>
      </c>
      <c r="J38">
        <f t="shared" si="0"/>
        <v>284</v>
      </c>
      <c r="K38">
        <f t="shared" si="0"/>
        <v>178</v>
      </c>
      <c r="L38">
        <f t="shared" si="0"/>
        <v>86</v>
      </c>
      <c r="M38">
        <f>SUM(M11:M37)</f>
        <v>100</v>
      </c>
      <c r="N38">
        <f>SUM(N11:N37)</f>
        <v>652</v>
      </c>
      <c r="O38">
        <f>SUM(O5:O37)</f>
        <v>197</v>
      </c>
      <c r="P38">
        <f>SUM(P18:P37)</f>
        <v>91</v>
      </c>
      <c r="Q38">
        <f>SUM(Q6:Q37)</f>
        <v>91</v>
      </c>
      <c r="R38" s="2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Defence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WillcocksM252</dc:creator>
  <cp:keywords/>
  <dc:description/>
  <cp:lastModifiedBy>Gary</cp:lastModifiedBy>
  <cp:lastPrinted>2018-01-11T11:54:44Z</cp:lastPrinted>
  <dcterms:created xsi:type="dcterms:W3CDTF">2017-03-22T14:34:33Z</dcterms:created>
  <dcterms:modified xsi:type="dcterms:W3CDTF">2018-01-18T17:46:26Z</dcterms:modified>
  <cp:category/>
  <cp:version/>
  <cp:contentType/>
  <cp:contentStatus/>
</cp:coreProperties>
</file>